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nec_nas_01\ENCUESTAS_DE_CONSTRUCCION\ENCUESTAS DE CONSTRUCCIÓN\Bol Censo de Construcción\TRIMESTRAL\BOLETIN III TRIMESTRE 2025\"/>
    </mc:Choice>
  </mc:AlternateContent>
  <bookViews>
    <workbookView xWindow="0" yWindow="0" windowWidth="28800" windowHeight="11835"/>
  </bookViews>
  <sheets>
    <sheet name="Cuadro_3 REVISADO" sheetId="2" r:id="rId1"/>
  </sheets>
  <definedNames>
    <definedName name="_xlnm.Print_Area" localSheetId="0">'Cuadro_3 REVISADO'!$A$1:$I$68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3" i="2" l="1"/>
  <c r="B32" i="2"/>
  <c r="B31" i="2"/>
  <c r="B30" i="2"/>
  <c r="B29" i="2"/>
  <c r="B28" i="2"/>
  <c r="B27" i="2"/>
  <c r="B39" i="2"/>
  <c r="B38" i="2"/>
  <c r="B37" i="2"/>
  <c r="B36" i="2"/>
  <c r="B35" i="2"/>
  <c r="B34" i="2"/>
  <c r="B48" i="2"/>
  <c r="F48" i="2"/>
  <c r="D45" i="2"/>
  <c r="C47" i="2" l="1"/>
  <c r="I26" i="2"/>
  <c r="H26" i="2"/>
  <c r="G26" i="2"/>
  <c r="F26" i="2"/>
  <c r="E26" i="2"/>
  <c r="D26" i="2"/>
  <c r="C26" i="2"/>
  <c r="H54" i="2" l="1"/>
  <c r="D52" i="2"/>
  <c r="I54" i="2" l="1"/>
  <c r="G54" i="2"/>
  <c r="F54" i="2"/>
  <c r="E54" i="2"/>
  <c r="D54" i="2"/>
  <c r="C54" i="2"/>
  <c r="I53" i="2"/>
  <c r="H53" i="2"/>
  <c r="G53" i="2"/>
  <c r="F53" i="2"/>
  <c r="I52" i="2"/>
  <c r="H52" i="2"/>
  <c r="G52" i="2"/>
  <c r="F52" i="2"/>
  <c r="E52" i="2"/>
  <c r="C52" i="2"/>
  <c r="F51" i="2"/>
  <c r="F49" i="2"/>
  <c r="E49" i="2"/>
  <c r="D49" i="2"/>
  <c r="C49" i="2"/>
  <c r="I47" i="2"/>
  <c r="H47" i="2"/>
  <c r="G47" i="2"/>
  <c r="F47" i="2"/>
  <c r="E47" i="2"/>
  <c r="D47" i="2"/>
  <c r="I46" i="2"/>
  <c r="H46" i="2"/>
  <c r="G46" i="2"/>
  <c r="F46" i="2"/>
  <c r="E46" i="2"/>
  <c r="D46" i="2"/>
  <c r="C46" i="2"/>
  <c r="I45" i="2"/>
  <c r="H45" i="2"/>
  <c r="G45" i="2"/>
  <c r="F45" i="2"/>
  <c r="E45" i="2"/>
  <c r="C45" i="2"/>
  <c r="I44" i="2"/>
  <c r="H44" i="2"/>
  <c r="G44" i="2"/>
  <c r="F44" i="2"/>
  <c r="E44" i="2"/>
  <c r="D44" i="2"/>
  <c r="C44" i="2"/>
  <c r="I43" i="2"/>
  <c r="H43" i="2"/>
  <c r="G43" i="2"/>
  <c r="F43" i="2"/>
  <c r="E43" i="2"/>
  <c r="D43" i="2"/>
  <c r="C43" i="2"/>
  <c r="I42" i="2"/>
  <c r="H42" i="2"/>
  <c r="G42" i="2"/>
  <c r="F42" i="2"/>
  <c r="E42" i="2"/>
  <c r="D42" i="2"/>
  <c r="C42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I12" i="2"/>
  <c r="H12" i="2"/>
  <c r="G12" i="2"/>
  <c r="F12" i="2"/>
  <c r="E12" i="2"/>
  <c r="D12" i="2"/>
  <c r="C12" i="2"/>
  <c r="B26" i="2" l="1"/>
  <c r="B12" i="2"/>
  <c r="G41" i="2"/>
  <c r="B51" i="2"/>
  <c r="F41" i="2"/>
  <c r="C41" i="2"/>
  <c r="H41" i="2"/>
  <c r="B52" i="2"/>
  <c r="E41" i="2"/>
  <c r="B45" i="2"/>
  <c r="B53" i="2"/>
  <c r="B44" i="2"/>
  <c r="B54" i="2"/>
  <c r="D41" i="2"/>
  <c r="I41" i="2"/>
  <c r="B49" i="2"/>
  <c r="B42" i="2"/>
  <c r="B46" i="2"/>
  <c r="B43" i="2"/>
  <c r="B47" i="2"/>
  <c r="B41" i="2" l="1"/>
</calcChain>
</file>

<file path=xl/sharedStrings.xml><?xml version="1.0" encoding="utf-8"?>
<sst xmlns="http://schemas.openxmlformats.org/spreadsheetml/2006/main" count="100" uniqueCount="48">
  <si>
    <t>Año y tipo de edificación</t>
  </si>
  <si>
    <t>Metros construidos</t>
  </si>
  <si>
    <t>Número de edificaciones</t>
  </si>
  <si>
    <t>Unidades (2)</t>
  </si>
  <si>
    <t>Vivienda individual</t>
  </si>
  <si>
    <t>Dúplex</t>
  </si>
  <si>
    <t>Edificio de apartamento (3)</t>
  </si>
  <si>
    <t>Oficinas</t>
  </si>
  <si>
    <t>Depósitos</t>
  </si>
  <si>
    <t>Industria</t>
  </si>
  <si>
    <t>Centros educativos</t>
  </si>
  <si>
    <t>Hoteles</t>
  </si>
  <si>
    <t>Hospitales y clínicas</t>
  </si>
  <si>
    <t>Centros religiosos</t>
  </si>
  <si>
    <t>Otros (4)</t>
  </si>
  <si>
    <t>(P) Cifras preliminares.</t>
  </si>
  <si>
    <t>Variación porcentual</t>
  </si>
  <si>
    <t>República de Panamá</t>
  </si>
  <si>
    <t>CONTRALORÍA GENERAL DE LA REPÚBLICA</t>
  </si>
  <si>
    <t>Instituto Nacional de Estadística y Censo</t>
  </si>
  <si>
    <t>Industrias</t>
  </si>
  <si>
    <t xml:space="preserve">      estadios deportivos y otros para el esparcimiento. </t>
  </si>
  <si>
    <t>(1) Son obras que continúan el proceso constructivo.</t>
  </si>
  <si>
    <t>(4) Incluye edificaciones destinadas a albergues, estacionamientos, galeras para criaderos y ceba de animales, clubes, salas de reuniones, cines, teatros,</t>
  </si>
  <si>
    <t>Fuente: Constructoras, inmobiliarias y personas particulares.</t>
  </si>
  <si>
    <t>2024 (P)</t>
  </si>
  <si>
    <t>..</t>
  </si>
  <si>
    <t>Administración pública</t>
  </si>
  <si>
    <r>
      <t>Total de área construida
(m</t>
    </r>
    <r>
      <rPr>
        <b/>
        <vertAlign val="super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)</t>
    </r>
  </si>
  <si>
    <r>
      <t>Área construida
(m</t>
    </r>
    <r>
      <rPr>
        <b/>
        <vertAlign val="super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)</t>
    </r>
  </si>
  <si>
    <r>
      <t>Área         construida
(m</t>
    </r>
    <r>
      <rPr>
        <b/>
        <vertAlign val="super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)</t>
    </r>
  </si>
  <si>
    <r>
      <t>Área                     construida
(m</t>
    </r>
    <r>
      <rPr>
        <b/>
        <vertAlign val="super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)</t>
    </r>
  </si>
  <si>
    <t>2025 (P)</t>
  </si>
  <si>
    <t>(3) Incluye cuartos de alquiler y viviendas adosadas.</t>
  </si>
  <si>
    <t xml:space="preserve"> -    Cantidad nula o cero.</t>
  </si>
  <si>
    <t xml:space="preserve">      en un hotel, entre otros.</t>
  </si>
  <si>
    <t xml:space="preserve"> ..   Dato no aplicable al grupo o categoría.</t>
  </si>
  <si>
    <t>Cuadro 3.  METROS CUADRADOS CONSTRUIDOS EN LOS DISTRITOS DE PANAMÁ Y SAN MIGUELITO,</t>
  </si>
  <si>
    <t>2025-24</t>
  </si>
  <si>
    <t xml:space="preserve">Obras Culminadas </t>
  </si>
  <si>
    <t>En proceso (1)</t>
  </si>
  <si>
    <t>Construcciones nuevas en proceso y culminadas</t>
  </si>
  <si>
    <t xml:space="preserve">              anteriormente, se debe a cambios de diseño efectuados por los informantes.</t>
  </si>
  <si>
    <t xml:space="preserve">NOTA:  Obras que iniciaron,  continuaron y culminaron el proceso de construcción en el período de referencia.  La diferencia en algunos datos  publicados, </t>
  </si>
  <si>
    <t>(2) Se refiere a las unidades de viviendas,  locales comerciales y oficinas que  contiene un centro comercial, salones en un centro educativo, habitaciones,</t>
  </si>
  <si>
    <t>Comercios</t>
  </si>
  <si>
    <t xml:space="preserve"> SEGÚN AÑO Y TIPO DE EDIFICACIÓN: III TRIMESTRE 2024-25</t>
  </si>
  <si>
    <t xml:space="preserve">Construcciones en seguimiento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</si>
</sst>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64" formatCode="_(* #,##0_);_(* \(#,##0\);_(* &quot;-&quot;_);_(@_)"/>
    <numFmt numFmtId="165" formatCode="_(* #,##0.00_);_(* \(#,##0.00\);_(* &quot;-&quot;??_);_(@_)"/>
    <numFmt numFmtId="166" formatCode="_ * #,##0.0_ ;_ * \-#,##0.0_ ;_ * &quot;-&quot;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0" fontId="4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 applyFill="1"/>
    <xf numFmtId="0" fontId="3" fillId="0" borderId="0" xfId="0" applyFont="1"/>
    <xf numFmtId="0" fontId="3" fillId="2" borderId="0" xfId="0" applyFont="1" applyFill="1"/>
    <xf numFmtId="0" fontId="3" fillId="0" borderId="0" xfId="0" applyFont="1" applyAlignment="1">
      <alignment vertical="center"/>
    </xf>
    <xf numFmtId="49" fontId="4" fillId="2" borderId="0" xfId="0" applyNumberFormat="1" applyFont="1" applyFill="1" applyBorder="1"/>
    <xf numFmtId="41" fontId="2" fillId="2" borderId="5" xfId="3" applyNumberFormat="1" applyFont="1" applyFill="1" applyBorder="1" applyAlignment="1"/>
    <xf numFmtId="0" fontId="3" fillId="2" borderId="0" xfId="0" applyFont="1" applyFill="1" applyBorder="1" applyAlignment="1">
      <alignment horizontal="center"/>
    </xf>
    <xf numFmtId="49" fontId="4" fillId="2" borderId="1" xfId="0" applyNumberFormat="1" applyFont="1" applyFill="1" applyBorder="1"/>
    <xf numFmtId="49" fontId="4" fillId="2" borderId="3" xfId="0" applyNumberFormat="1" applyFont="1" applyFill="1" applyBorder="1"/>
    <xf numFmtId="41" fontId="2" fillId="2" borderId="6" xfId="3" applyNumberFormat="1" applyFont="1" applyFill="1" applyBorder="1" applyAlignment="1"/>
    <xf numFmtId="41" fontId="3" fillId="2" borderId="6" xfId="3" applyNumberFormat="1" applyFont="1" applyFill="1" applyBorder="1" applyAlignment="1"/>
    <xf numFmtId="0" fontId="3" fillId="0" borderId="0" xfId="0" applyFont="1" applyBorder="1"/>
    <xf numFmtId="0" fontId="3" fillId="0" borderId="0" xfId="0" applyFont="1" applyAlignment="1"/>
    <xf numFmtId="0" fontId="3" fillId="2" borderId="0" xfId="0" applyFont="1" applyFill="1" applyAlignment="1"/>
    <xf numFmtId="41" fontId="4" fillId="2" borderId="0" xfId="4" applyNumberFormat="1" applyFont="1" applyFill="1" applyBorder="1" applyAlignment="1">
      <alignment horizontal="left"/>
    </xf>
    <xf numFmtId="166" fontId="4" fillId="2" borderId="4" xfId="1" applyNumberFormat="1" applyFont="1" applyFill="1" applyBorder="1" applyAlignment="1">
      <alignment horizontal="right"/>
    </xf>
    <xf numFmtId="41" fontId="5" fillId="2" borderId="5" xfId="3" applyNumberFormat="1" applyFont="1" applyFill="1" applyBorder="1" applyAlignment="1"/>
    <xf numFmtId="166" fontId="4" fillId="0" borderId="2" xfId="1" applyNumberFormat="1" applyFont="1" applyFill="1" applyBorder="1" applyAlignment="1">
      <alignment horizontal="right"/>
    </xf>
    <xf numFmtId="166" fontId="4" fillId="0" borderId="5" xfId="1" applyNumberFormat="1" applyFont="1" applyFill="1" applyBorder="1" applyAlignment="1">
      <alignment horizontal="right"/>
    </xf>
    <xf numFmtId="3" fontId="6" fillId="3" borderId="9" xfId="0" applyNumberFormat="1" applyFont="1" applyFill="1" applyBorder="1" applyAlignment="1">
      <alignment horizontal="center" vertical="center" wrapText="1"/>
    </xf>
    <xf numFmtId="3" fontId="6" fillId="3" borderId="10" xfId="0" applyNumberFormat="1" applyFont="1" applyFill="1" applyBorder="1" applyAlignment="1">
      <alignment horizontal="center" vertical="center" wrapText="1"/>
    </xf>
    <xf numFmtId="0" fontId="6" fillId="3" borderId="11" xfId="2" applyFont="1" applyFill="1" applyBorder="1" applyAlignment="1">
      <alignment horizontal="center" vertical="center" wrapText="1"/>
    </xf>
    <xf numFmtId="0" fontId="6" fillId="3" borderId="9" xfId="2" applyFont="1" applyFill="1" applyBorder="1" applyAlignment="1">
      <alignment horizontal="center" vertical="center" wrapText="1"/>
    </xf>
    <xf numFmtId="3" fontId="6" fillId="3" borderId="12" xfId="0" applyNumberFormat="1" applyFont="1" applyFill="1" applyBorder="1" applyAlignment="1">
      <alignment horizontal="center" vertical="center" wrapText="1"/>
    </xf>
    <xf numFmtId="41" fontId="3" fillId="2" borderId="2" xfId="3" applyNumberFormat="1" applyFont="1" applyFill="1" applyBorder="1" applyAlignment="1"/>
    <xf numFmtId="41" fontId="3" fillId="2" borderId="5" xfId="3" applyNumberFormat="1" applyFont="1" applyFill="1" applyBorder="1" applyAlignment="1"/>
    <xf numFmtId="41" fontId="4" fillId="0" borderId="2" xfId="3" applyNumberFormat="1" applyFont="1" applyFill="1" applyBorder="1" applyAlignment="1"/>
    <xf numFmtId="41" fontId="3" fillId="0" borderId="2" xfId="3" applyNumberFormat="1" applyFont="1" applyFill="1" applyBorder="1" applyAlignment="1"/>
    <xf numFmtId="41" fontId="4" fillId="0" borderId="5" xfId="3" applyNumberFormat="1" applyFont="1" applyFill="1" applyBorder="1" applyAlignment="1"/>
    <xf numFmtId="41" fontId="4" fillId="2" borderId="2" xfId="3" applyNumberFormat="1" applyFont="1" applyFill="1" applyBorder="1" applyAlignment="1"/>
    <xf numFmtId="0" fontId="6" fillId="3" borderId="10" xfId="2" applyFont="1" applyFill="1" applyBorder="1" applyAlignment="1">
      <alignment horizontal="center" vertical="center" wrapText="1"/>
    </xf>
    <xf numFmtId="49" fontId="4" fillId="2" borderId="0" xfId="2" applyNumberFormat="1" applyFont="1" applyFill="1" applyAlignment="1"/>
    <xf numFmtId="0" fontId="4" fillId="2" borderId="0" xfId="2" applyFont="1" applyFill="1" applyAlignment="1"/>
    <xf numFmtId="3" fontId="6" fillId="3" borderId="20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3" fontId="6" fillId="3" borderId="18" xfId="0" applyNumberFormat="1" applyFont="1" applyFill="1" applyBorder="1" applyAlignment="1">
      <alignment horizontal="center" vertical="center" wrapText="1"/>
    </xf>
    <xf numFmtId="3" fontId="6" fillId="3" borderId="17" xfId="0" applyNumberFormat="1" applyFont="1" applyFill="1" applyBorder="1" applyAlignment="1">
      <alignment horizontal="center" vertical="center" wrapText="1"/>
    </xf>
    <xf numFmtId="3" fontId="6" fillId="3" borderId="21" xfId="0" applyNumberFormat="1" applyFont="1" applyFill="1" applyBorder="1" applyAlignment="1">
      <alignment horizontal="center" vertical="center" wrapText="1"/>
    </xf>
    <xf numFmtId="3" fontId="6" fillId="3" borderId="19" xfId="0" applyNumberFormat="1" applyFont="1" applyFill="1" applyBorder="1" applyAlignment="1">
      <alignment horizontal="center" vertical="center" wrapText="1"/>
    </xf>
    <xf numFmtId="3" fontId="6" fillId="3" borderId="16" xfId="0" applyNumberFormat="1" applyFont="1" applyFill="1" applyBorder="1" applyAlignment="1">
      <alignment horizontal="center" vertical="center" wrapText="1"/>
    </xf>
    <xf numFmtId="3" fontId="6" fillId="3" borderId="22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6" fillId="3" borderId="14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4" xfId="2" applyFont="1" applyFill="1" applyBorder="1" applyAlignment="1">
      <alignment horizontal="center" vertical="center" wrapText="1"/>
    </xf>
    <xf numFmtId="0" fontId="6" fillId="3" borderId="13" xfId="2" applyFont="1" applyFill="1" applyBorder="1" applyAlignment="1">
      <alignment horizontal="center" vertical="center" wrapText="1"/>
    </xf>
    <xf numFmtId="0" fontId="6" fillId="3" borderId="15" xfId="2" applyFont="1" applyFill="1" applyBorder="1" applyAlignment="1">
      <alignment horizontal="center" vertical="center" wrapText="1"/>
    </xf>
    <xf numFmtId="3" fontId="6" fillId="3" borderId="11" xfId="0" applyNumberFormat="1" applyFont="1" applyFill="1" applyBorder="1" applyAlignment="1">
      <alignment horizontal="center" vertical="center" wrapText="1"/>
    </xf>
    <xf numFmtId="3" fontId="6" fillId="3" borderId="10" xfId="0" applyNumberFormat="1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</cellXfs>
  <cellStyles count="5">
    <cellStyle name="Millares [0]" xfId="1" builtinId="6"/>
    <cellStyle name="Millares [0] 2" xfId="4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FFFF99"/>
      <color rgb="FF0F243E"/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8"/>
  <sheetViews>
    <sheetView showGridLines="0" tabSelected="1" zoomScale="90" zoomScaleNormal="90" zoomScaleSheetLayoutView="100" workbookViewId="0">
      <selection activeCell="L11" sqref="L11"/>
    </sheetView>
  </sheetViews>
  <sheetFormatPr baseColWidth="10" defaultRowHeight="12.75" x14ac:dyDescent="0.2"/>
  <cols>
    <col min="1" max="1" width="24.7109375" style="2" customWidth="1"/>
    <col min="2" max="2" width="13.28515625" style="2" customWidth="1"/>
    <col min="3" max="3" width="13" style="2" customWidth="1"/>
    <col min="4" max="5" width="12.7109375" style="2" customWidth="1"/>
    <col min="6" max="6" width="13.7109375" style="2" customWidth="1"/>
    <col min="7" max="7" width="13" style="2" customWidth="1"/>
    <col min="8" max="9" width="12.7109375" style="2" customWidth="1"/>
    <col min="10" max="214" width="11.42578125" style="2"/>
    <col min="215" max="215" width="25.85546875" style="2" customWidth="1"/>
    <col min="216" max="217" width="14" style="2" customWidth="1"/>
    <col min="218" max="218" width="10.7109375" style="2" customWidth="1"/>
    <col min="219" max="219" width="13.28515625" style="2" customWidth="1"/>
    <col min="220" max="220" width="15.5703125" style="2" customWidth="1"/>
    <col min="221" max="221" width="13.7109375" style="2" customWidth="1"/>
    <col min="222" max="222" width="10.7109375" style="2" customWidth="1"/>
    <col min="223" max="223" width="13.7109375" style="2" customWidth="1"/>
    <col min="224" max="470" width="11.42578125" style="2"/>
    <col min="471" max="471" width="25.85546875" style="2" customWidth="1"/>
    <col min="472" max="473" width="14" style="2" customWidth="1"/>
    <col min="474" max="474" width="10.7109375" style="2" customWidth="1"/>
    <col min="475" max="475" width="13.28515625" style="2" customWidth="1"/>
    <col min="476" max="476" width="15.5703125" style="2" customWidth="1"/>
    <col min="477" max="477" width="13.7109375" style="2" customWidth="1"/>
    <col min="478" max="478" width="10.7109375" style="2" customWidth="1"/>
    <col min="479" max="479" width="13.7109375" style="2" customWidth="1"/>
    <col min="480" max="726" width="11.42578125" style="2"/>
    <col min="727" max="727" width="25.85546875" style="2" customWidth="1"/>
    <col min="728" max="729" width="14" style="2" customWidth="1"/>
    <col min="730" max="730" width="10.7109375" style="2" customWidth="1"/>
    <col min="731" max="731" width="13.28515625" style="2" customWidth="1"/>
    <col min="732" max="732" width="15.5703125" style="2" customWidth="1"/>
    <col min="733" max="733" width="13.7109375" style="2" customWidth="1"/>
    <col min="734" max="734" width="10.7109375" style="2" customWidth="1"/>
    <col min="735" max="735" width="13.7109375" style="2" customWidth="1"/>
    <col min="736" max="982" width="11.42578125" style="2"/>
    <col min="983" max="983" width="25.85546875" style="2" customWidth="1"/>
    <col min="984" max="985" width="14" style="2" customWidth="1"/>
    <col min="986" max="986" width="10.7109375" style="2" customWidth="1"/>
    <col min="987" max="987" width="13.28515625" style="2" customWidth="1"/>
    <col min="988" max="988" width="15.5703125" style="2" customWidth="1"/>
    <col min="989" max="989" width="13.7109375" style="2" customWidth="1"/>
    <col min="990" max="990" width="10.7109375" style="2" customWidth="1"/>
    <col min="991" max="991" width="13.7109375" style="2" customWidth="1"/>
    <col min="992" max="1238" width="11.42578125" style="2"/>
    <col min="1239" max="1239" width="25.85546875" style="2" customWidth="1"/>
    <col min="1240" max="1241" width="14" style="2" customWidth="1"/>
    <col min="1242" max="1242" width="10.7109375" style="2" customWidth="1"/>
    <col min="1243" max="1243" width="13.28515625" style="2" customWidth="1"/>
    <col min="1244" max="1244" width="15.5703125" style="2" customWidth="1"/>
    <col min="1245" max="1245" width="13.7109375" style="2" customWidth="1"/>
    <col min="1246" max="1246" width="10.7109375" style="2" customWidth="1"/>
    <col min="1247" max="1247" width="13.7109375" style="2" customWidth="1"/>
    <col min="1248" max="1494" width="11.42578125" style="2"/>
    <col min="1495" max="1495" width="25.85546875" style="2" customWidth="1"/>
    <col min="1496" max="1497" width="14" style="2" customWidth="1"/>
    <col min="1498" max="1498" width="10.7109375" style="2" customWidth="1"/>
    <col min="1499" max="1499" width="13.28515625" style="2" customWidth="1"/>
    <col min="1500" max="1500" width="15.5703125" style="2" customWidth="1"/>
    <col min="1501" max="1501" width="13.7109375" style="2" customWidth="1"/>
    <col min="1502" max="1502" width="10.7109375" style="2" customWidth="1"/>
    <col min="1503" max="1503" width="13.7109375" style="2" customWidth="1"/>
    <col min="1504" max="1750" width="11.42578125" style="2"/>
    <col min="1751" max="1751" width="25.85546875" style="2" customWidth="1"/>
    <col min="1752" max="1753" width="14" style="2" customWidth="1"/>
    <col min="1754" max="1754" width="10.7109375" style="2" customWidth="1"/>
    <col min="1755" max="1755" width="13.28515625" style="2" customWidth="1"/>
    <col min="1756" max="1756" width="15.5703125" style="2" customWidth="1"/>
    <col min="1757" max="1757" width="13.7109375" style="2" customWidth="1"/>
    <col min="1758" max="1758" width="10.7109375" style="2" customWidth="1"/>
    <col min="1759" max="1759" width="13.7109375" style="2" customWidth="1"/>
    <col min="1760" max="2006" width="11.42578125" style="2"/>
    <col min="2007" max="2007" width="25.85546875" style="2" customWidth="1"/>
    <col min="2008" max="2009" width="14" style="2" customWidth="1"/>
    <col min="2010" max="2010" width="10.7109375" style="2" customWidth="1"/>
    <col min="2011" max="2011" width="13.28515625" style="2" customWidth="1"/>
    <col min="2012" max="2012" width="15.5703125" style="2" customWidth="1"/>
    <col min="2013" max="2013" width="13.7109375" style="2" customWidth="1"/>
    <col min="2014" max="2014" width="10.7109375" style="2" customWidth="1"/>
    <col min="2015" max="2015" width="13.7109375" style="2" customWidth="1"/>
    <col min="2016" max="2262" width="11.42578125" style="2"/>
    <col min="2263" max="2263" width="25.85546875" style="2" customWidth="1"/>
    <col min="2264" max="2265" width="14" style="2" customWidth="1"/>
    <col min="2266" max="2266" width="10.7109375" style="2" customWidth="1"/>
    <col min="2267" max="2267" width="13.28515625" style="2" customWidth="1"/>
    <col min="2268" max="2268" width="15.5703125" style="2" customWidth="1"/>
    <col min="2269" max="2269" width="13.7109375" style="2" customWidth="1"/>
    <col min="2270" max="2270" width="10.7109375" style="2" customWidth="1"/>
    <col min="2271" max="2271" width="13.7109375" style="2" customWidth="1"/>
    <col min="2272" max="2518" width="11.42578125" style="2"/>
    <col min="2519" max="2519" width="25.85546875" style="2" customWidth="1"/>
    <col min="2520" max="2521" width="14" style="2" customWidth="1"/>
    <col min="2522" max="2522" width="10.7109375" style="2" customWidth="1"/>
    <col min="2523" max="2523" width="13.28515625" style="2" customWidth="1"/>
    <col min="2524" max="2524" width="15.5703125" style="2" customWidth="1"/>
    <col min="2525" max="2525" width="13.7109375" style="2" customWidth="1"/>
    <col min="2526" max="2526" width="10.7109375" style="2" customWidth="1"/>
    <col min="2527" max="2527" width="13.7109375" style="2" customWidth="1"/>
    <col min="2528" max="2774" width="11.42578125" style="2"/>
    <col min="2775" max="2775" width="25.85546875" style="2" customWidth="1"/>
    <col min="2776" max="2777" width="14" style="2" customWidth="1"/>
    <col min="2778" max="2778" width="10.7109375" style="2" customWidth="1"/>
    <col min="2779" max="2779" width="13.28515625" style="2" customWidth="1"/>
    <col min="2780" max="2780" width="15.5703125" style="2" customWidth="1"/>
    <col min="2781" max="2781" width="13.7109375" style="2" customWidth="1"/>
    <col min="2782" max="2782" width="10.7109375" style="2" customWidth="1"/>
    <col min="2783" max="2783" width="13.7109375" style="2" customWidth="1"/>
    <col min="2784" max="3030" width="11.42578125" style="2"/>
    <col min="3031" max="3031" width="25.85546875" style="2" customWidth="1"/>
    <col min="3032" max="3033" width="14" style="2" customWidth="1"/>
    <col min="3034" max="3034" width="10.7109375" style="2" customWidth="1"/>
    <col min="3035" max="3035" width="13.28515625" style="2" customWidth="1"/>
    <col min="3036" max="3036" width="15.5703125" style="2" customWidth="1"/>
    <col min="3037" max="3037" width="13.7109375" style="2" customWidth="1"/>
    <col min="3038" max="3038" width="10.7109375" style="2" customWidth="1"/>
    <col min="3039" max="3039" width="13.7109375" style="2" customWidth="1"/>
    <col min="3040" max="3286" width="11.42578125" style="2"/>
    <col min="3287" max="3287" width="25.85546875" style="2" customWidth="1"/>
    <col min="3288" max="3289" width="14" style="2" customWidth="1"/>
    <col min="3290" max="3290" width="10.7109375" style="2" customWidth="1"/>
    <col min="3291" max="3291" width="13.28515625" style="2" customWidth="1"/>
    <col min="3292" max="3292" width="15.5703125" style="2" customWidth="1"/>
    <col min="3293" max="3293" width="13.7109375" style="2" customWidth="1"/>
    <col min="3294" max="3294" width="10.7109375" style="2" customWidth="1"/>
    <col min="3295" max="3295" width="13.7109375" style="2" customWidth="1"/>
    <col min="3296" max="3542" width="11.42578125" style="2"/>
    <col min="3543" max="3543" width="25.85546875" style="2" customWidth="1"/>
    <col min="3544" max="3545" width="14" style="2" customWidth="1"/>
    <col min="3546" max="3546" width="10.7109375" style="2" customWidth="1"/>
    <col min="3547" max="3547" width="13.28515625" style="2" customWidth="1"/>
    <col min="3548" max="3548" width="15.5703125" style="2" customWidth="1"/>
    <col min="3549" max="3549" width="13.7109375" style="2" customWidth="1"/>
    <col min="3550" max="3550" width="10.7109375" style="2" customWidth="1"/>
    <col min="3551" max="3551" width="13.7109375" style="2" customWidth="1"/>
    <col min="3552" max="3798" width="11.42578125" style="2"/>
    <col min="3799" max="3799" width="25.85546875" style="2" customWidth="1"/>
    <col min="3800" max="3801" width="14" style="2" customWidth="1"/>
    <col min="3802" max="3802" width="10.7109375" style="2" customWidth="1"/>
    <col min="3803" max="3803" width="13.28515625" style="2" customWidth="1"/>
    <col min="3804" max="3804" width="15.5703125" style="2" customWidth="1"/>
    <col min="3805" max="3805" width="13.7109375" style="2" customWidth="1"/>
    <col min="3806" max="3806" width="10.7109375" style="2" customWidth="1"/>
    <col min="3807" max="3807" width="13.7109375" style="2" customWidth="1"/>
    <col min="3808" max="4054" width="11.42578125" style="2"/>
    <col min="4055" max="4055" width="25.85546875" style="2" customWidth="1"/>
    <col min="4056" max="4057" width="14" style="2" customWidth="1"/>
    <col min="4058" max="4058" width="10.7109375" style="2" customWidth="1"/>
    <col min="4059" max="4059" width="13.28515625" style="2" customWidth="1"/>
    <col min="4060" max="4060" width="15.5703125" style="2" customWidth="1"/>
    <col min="4061" max="4061" width="13.7109375" style="2" customWidth="1"/>
    <col min="4062" max="4062" width="10.7109375" style="2" customWidth="1"/>
    <col min="4063" max="4063" width="13.7109375" style="2" customWidth="1"/>
    <col min="4064" max="4310" width="11.42578125" style="2"/>
    <col min="4311" max="4311" width="25.85546875" style="2" customWidth="1"/>
    <col min="4312" max="4313" width="14" style="2" customWidth="1"/>
    <col min="4314" max="4314" width="10.7109375" style="2" customWidth="1"/>
    <col min="4315" max="4315" width="13.28515625" style="2" customWidth="1"/>
    <col min="4316" max="4316" width="15.5703125" style="2" customWidth="1"/>
    <col min="4317" max="4317" width="13.7109375" style="2" customWidth="1"/>
    <col min="4318" max="4318" width="10.7109375" style="2" customWidth="1"/>
    <col min="4319" max="4319" width="13.7109375" style="2" customWidth="1"/>
    <col min="4320" max="4566" width="11.42578125" style="2"/>
    <col min="4567" max="4567" width="25.85546875" style="2" customWidth="1"/>
    <col min="4568" max="4569" width="14" style="2" customWidth="1"/>
    <col min="4570" max="4570" width="10.7109375" style="2" customWidth="1"/>
    <col min="4571" max="4571" width="13.28515625" style="2" customWidth="1"/>
    <col min="4572" max="4572" width="15.5703125" style="2" customWidth="1"/>
    <col min="4573" max="4573" width="13.7109375" style="2" customWidth="1"/>
    <col min="4574" max="4574" width="10.7109375" style="2" customWidth="1"/>
    <col min="4575" max="4575" width="13.7109375" style="2" customWidth="1"/>
    <col min="4576" max="4822" width="11.42578125" style="2"/>
    <col min="4823" max="4823" width="25.85546875" style="2" customWidth="1"/>
    <col min="4824" max="4825" width="14" style="2" customWidth="1"/>
    <col min="4826" max="4826" width="10.7109375" style="2" customWidth="1"/>
    <col min="4827" max="4827" width="13.28515625" style="2" customWidth="1"/>
    <col min="4828" max="4828" width="15.5703125" style="2" customWidth="1"/>
    <col min="4829" max="4829" width="13.7109375" style="2" customWidth="1"/>
    <col min="4830" max="4830" width="10.7109375" style="2" customWidth="1"/>
    <col min="4831" max="4831" width="13.7109375" style="2" customWidth="1"/>
    <col min="4832" max="5078" width="11.42578125" style="2"/>
    <col min="5079" max="5079" width="25.85546875" style="2" customWidth="1"/>
    <col min="5080" max="5081" width="14" style="2" customWidth="1"/>
    <col min="5082" max="5082" width="10.7109375" style="2" customWidth="1"/>
    <col min="5083" max="5083" width="13.28515625" style="2" customWidth="1"/>
    <col min="5084" max="5084" width="15.5703125" style="2" customWidth="1"/>
    <col min="5085" max="5085" width="13.7109375" style="2" customWidth="1"/>
    <col min="5086" max="5086" width="10.7109375" style="2" customWidth="1"/>
    <col min="5087" max="5087" width="13.7109375" style="2" customWidth="1"/>
    <col min="5088" max="5334" width="11.42578125" style="2"/>
    <col min="5335" max="5335" width="25.85546875" style="2" customWidth="1"/>
    <col min="5336" max="5337" width="14" style="2" customWidth="1"/>
    <col min="5338" max="5338" width="10.7109375" style="2" customWidth="1"/>
    <col min="5339" max="5339" width="13.28515625" style="2" customWidth="1"/>
    <col min="5340" max="5340" width="15.5703125" style="2" customWidth="1"/>
    <col min="5341" max="5341" width="13.7109375" style="2" customWidth="1"/>
    <col min="5342" max="5342" width="10.7109375" style="2" customWidth="1"/>
    <col min="5343" max="5343" width="13.7109375" style="2" customWidth="1"/>
    <col min="5344" max="5590" width="11.42578125" style="2"/>
    <col min="5591" max="5591" width="25.85546875" style="2" customWidth="1"/>
    <col min="5592" max="5593" width="14" style="2" customWidth="1"/>
    <col min="5594" max="5594" width="10.7109375" style="2" customWidth="1"/>
    <col min="5595" max="5595" width="13.28515625" style="2" customWidth="1"/>
    <col min="5596" max="5596" width="15.5703125" style="2" customWidth="1"/>
    <col min="5597" max="5597" width="13.7109375" style="2" customWidth="1"/>
    <col min="5598" max="5598" width="10.7109375" style="2" customWidth="1"/>
    <col min="5599" max="5599" width="13.7109375" style="2" customWidth="1"/>
    <col min="5600" max="5846" width="11.42578125" style="2"/>
    <col min="5847" max="5847" width="25.85546875" style="2" customWidth="1"/>
    <col min="5848" max="5849" width="14" style="2" customWidth="1"/>
    <col min="5850" max="5850" width="10.7109375" style="2" customWidth="1"/>
    <col min="5851" max="5851" width="13.28515625" style="2" customWidth="1"/>
    <col min="5852" max="5852" width="15.5703125" style="2" customWidth="1"/>
    <col min="5853" max="5853" width="13.7109375" style="2" customWidth="1"/>
    <col min="5854" max="5854" width="10.7109375" style="2" customWidth="1"/>
    <col min="5855" max="5855" width="13.7109375" style="2" customWidth="1"/>
    <col min="5856" max="6102" width="11.42578125" style="2"/>
    <col min="6103" max="6103" width="25.85546875" style="2" customWidth="1"/>
    <col min="6104" max="6105" width="14" style="2" customWidth="1"/>
    <col min="6106" max="6106" width="10.7109375" style="2" customWidth="1"/>
    <col min="6107" max="6107" width="13.28515625" style="2" customWidth="1"/>
    <col min="6108" max="6108" width="15.5703125" style="2" customWidth="1"/>
    <col min="6109" max="6109" width="13.7109375" style="2" customWidth="1"/>
    <col min="6110" max="6110" width="10.7109375" style="2" customWidth="1"/>
    <col min="6111" max="6111" width="13.7109375" style="2" customWidth="1"/>
    <col min="6112" max="6358" width="11.42578125" style="2"/>
    <col min="6359" max="6359" width="25.85546875" style="2" customWidth="1"/>
    <col min="6360" max="6361" width="14" style="2" customWidth="1"/>
    <col min="6362" max="6362" width="10.7109375" style="2" customWidth="1"/>
    <col min="6363" max="6363" width="13.28515625" style="2" customWidth="1"/>
    <col min="6364" max="6364" width="15.5703125" style="2" customWidth="1"/>
    <col min="6365" max="6365" width="13.7109375" style="2" customWidth="1"/>
    <col min="6366" max="6366" width="10.7109375" style="2" customWidth="1"/>
    <col min="6367" max="6367" width="13.7109375" style="2" customWidth="1"/>
    <col min="6368" max="6614" width="11.42578125" style="2"/>
    <col min="6615" max="6615" width="25.85546875" style="2" customWidth="1"/>
    <col min="6616" max="6617" width="14" style="2" customWidth="1"/>
    <col min="6618" max="6618" width="10.7109375" style="2" customWidth="1"/>
    <col min="6619" max="6619" width="13.28515625" style="2" customWidth="1"/>
    <col min="6620" max="6620" width="15.5703125" style="2" customWidth="1"/>
    <col min="6621" max="6621" width="13.7109375" style="2" customWidth="1"/>
    <col min="6622" max="6622" width="10.7109375" style="2" customWidth="1"/>
    <col min="6623" max="6623" width="13.7109375" style="2" customWidth="1"/>
    <col min="6624" max="6870" width="11.42578125" style="2"/>
    <col min="6871" max="6871" width="25.85546875" style="2" customWidth="1"/>
    <col min="6872" max="6873" width="14" style="2" customWidth="1"/>
    <col min="6874" max="6874" width="10.7109375" style="2" customWidth="1"/>
    <col min="6875" max="6875" width="13.28515625" style="2" customWidth="1"/>
    <col min="6876" max="6876" width="15.5703125" style="2" customWidth="1"/>
    <col min="6877" max="6877" width="13.7109375" style="2" customWidth="1"/>
    <col min="6878" max="6878" width="10.7109375" style="2" customWidth="1"/>
    <col min="6879" max="6879" width="13.7109375" style="2" customWidth="1"/>
    <col min="6880" max="7126" width="11.42578125" style="2"/>
    <col min="7127" max="7127" width="25.85546875" style="2" customWidth="1"/>
    <col min="7128" max="7129" width="14" style="2" customWidth="1"/>
    <col min="7130" max="7130" width="10.7109375" style="2" customWidth="1"/>
    <col min="7131" max="7131" width="13.28515625" style="2" customWidth="1"/>
    <col min="7132" max="7132" width="15.5703125" style="2" customWidth="1"/>
    <col min="7133" max="7133" width="13.7109375" style="2" customWidth="1"/>
    <col min="7134" max="7134" width="10.7109375" style="2" customWidth="1"/>
    <col min="7135" max="7135" width="13.7109375" style="2" customWidth="1"/>
    <col min="7136" max="7382" width="11.42578125" style="2"/>
    <col min="7383" max="7383" width="25.85546875" style="2" customWidth="1"/>
    <col min="7384" max="7385" width="14" style="2" customWidth="1"/>
    <col min="7386" max="7386" width="10.7109375" style="2" customWidth="1"/>
    <col min="7387" max="7387" width="13.28515625" style="2" customWidth="1"/>
    <col min="7388" max="7388" width="15.5703125" style="2" customWidth="1"/>
    <col min="7389" max="7389" width="13.7109375" style="2" customWidth="1"/>
    <col min="7390" max="7390" width="10.7109375" style="2" customWidth="1"/>
    <col min="7391" max="7391" width="13.7109375" style="2" customWidth="1"/>
    <col min="7392" max="7638" width="11.42578125" style="2"/>
    <col min="7639" max="7639" width="25.85546875" style="2" customWidth="1"/>
    <col min="7640" max="7641" width="14" style="2" customWidth="1"/>
    <col min="7642" max="7642" width="10.7109375" style="2" customWidth="1"/>
    <col min="7643" max="7643" width="13.28515625" style="2" customWidth="1"/>
    <col min="7644" max="7644" width="15.5703125" style="2" customWidth="1"/>
    <col min="7645" max="7645" width="13.7109375" style="2" customWidth="1"/>
    <col min="7646" max="7646" width="10.7109375" style="2" customWidth="1"/>
    <col min="7647" max="7647" width="13.7109375" style="2" customWidth="1"/>
    <col min="7648" max="7894" width="11.42578125" style="2"/>
    <col min="7895" max="7895" width="25.85546875" style="2" customWidth="1"/>
    <col min="7896" max="7897" width="14" style="2" customWidth="1"/>
    <col min="7898" max="7898" width="10.7109375" style="2" customWidth="1"/>
    <col min="7899" max="7899" width="13.28515625" style="2" customWidth="1"/>
    <col min="7900" max="7900" width="15.5703125" style="2" customWidth="1"/>
    <col min="7901" max="7901" width="13.7109375" style="2" customWidth="1"/>
    <col min="7902" max="7902" width="10.7109375" style="2" customWidth="1"/>
    <col min="7903" max="7903" width="13.7109375" style="2" customWidth="1"/>
    <col min="7904" max="8150" width="11.42578125" style="2"/>
    <col min="8151" max="8151" width="25.85546875" style="2" customWidth="1"/>
    <col min="8152" max="8153" width="14" style="2" customWidth="1"/>
    <col min="8154" max="8154" width="10.7109375" style="2" customWidth="1"/>
    <col min="8155" max="8155" width="13.28515625" style="2" customWidth="1"/>
    <col min="8156" max="8156" width="15.5703125" style="2" customWidth="1"/>
    <col min="8157" max="8157" width="13.7109375" style="2" customWidth="1"/>
    <col min="8158" max="8158" width="10.7109375" style="2" customWidth="1"/>
    <col min="8159" max="8159" width="13.7109375" style="2" customWidth="1"/>
    <col min="8160" max="8406" width="11.42578125" style="2"/>
    <col min="8407" max="8407" width="25.85546875" style="2" customWidth="1"/>
    <col min="8408" max="8409" width="14" style="2" customWidth="1"/>
    <col min="8410" max="8410" width="10.7109375" style="2" customWidth="1"/>
    <col min="8411" max="8411" width="13.28515625" style="2" customWidth="1"/>
    <col min="8412" max="8412" width="15.5703125" style="2" customWidth="1"/>
    <col min="8413" max="8413" width="13.7109375" style="2" customWidth="1"/>
    <col min="8414" max="8414" width="10.7109375" style="2" customWidth="1"/>
    <col min="8415" max="8415" width="13.7109375" style="2" customWidth="1"/>
    <col min="8416" max="8662" width="11.42578125" style="2"/>
    <col min="8663" max="8663" width="25.85546875" style="2" customWidth="1"/>
    <col min="8664" max="8665" width="14" style="2" customWidth="1"/>
    <col min="8666" max="8666" width="10.7109375" style="2" customWidth="1"/>
    <col min="8667" max="8667" width="13.28515625" style="2" customWidth="1"/>
    <col min="8668" max="8668" width="15.5703125" style="2" customWidth="1"/>
    <col min="8669" max="8669" width="13.7109375" style="2" customWidth="1"/>
    <col min="8670" max="8670" width="10.7109375" style="2" customWidth="1"/>
    <col min="8671" max="8671" width="13.7109375" style="2" customWidth="1"/>
    <col min="8672" max="8918" width="11.42578125" style="2"/>
    <col min="8919" max="8919" width="25.85546875" style="2" customWidth="1"/>
    <col min="8920" max="8921" width="14" style="2" customWidth="1"/>
    <col min="8922" max="8922" width="10.7109375" style="2" customWidth="1"/>
    <col min="8923" max="8923" width="13.28515625" style="2" customWidth="1"/>
    <col min="8924" max="8924" width="15.5703125" style="2" customWidth="1"/>
    <col min="8925" max="8925" width="13.7109375" style="2" customWidth="1"/>
    <col min="8926" max="8926" width="10.7109375" style="2" customWidth="1"/>
    <col min="8927" max="8927" width="13.7109375" style="2" customWidth="1"/>
    <col min="8928" max="9174" width="11.42578125" style="2"/>
    <col min="9175" max="9175" width="25.85546875" style="2" customWidth="1"/>
    <col min="9176" max="9177" width="14" style="2" customWidth="1"/>
    <col min="9178" max="9178" width="10.7109375" style="2" customWidth="1"/>
    <col min="9179" max="9179" width="13.28515625" style="2" customWidth="1"/>
    <col min="9180" max="9180" width="15.5703125" style="2" customWidth="1"/>
    <col min="9181" max="9181" width="13.7109375" style="2" customWidth="1"/>
    <col min="9182" max="9182" width="10.7109375" style="2" customWidth="1"/>
    <col min="9183" max="9183" width="13.7109375" style="2" customWidth="1"/>
    <col min="9184" max="9430" width="11.42578125" style="2"/>
    <col min="9431" max="9431" width="25.85546875" style="2" customWidth="1"/>
    <col min="9432" max="9433" width="14" style="2" customWidth="1"/>
    <col min="9434" max="9434" width="10.7109375" style="2" customWidth="1"/>
    <col min="9435" max="9435" width="13.28515625" style="2" customWidth="1"/>
    <col min="9436" max="9436" width="15.5703125" style="2" customWidth="1"/>
    <col min="9437" max="9437" width="13.7109375" style="2" customWidth="1"/>
    <col min="9438" max="9438" width="10.7109375" style="2" customWidth="1"/>
    <col min="9439" max="9439" width="13.7109375" style="2" customWidth="1"/>
    <col min="9440" max="9686" width="11.42578125" style="2"/>
    <col min="9687" max="9687" width="25.85546875" style="2" customWidth="1"/>
    <col min="9688" max="9689" width="14" style="2" customWidth="1"/>
    <col min="9690" max="9690" width="10.7109375" style="2" customWidth="1"/>
    <col min="9691" max="9691" width="13.28515625" style="2" customWidth="1"/>
    <col min="9692" max="9692" width="15.5703125" style="2" customWidth="1"/>
    <col min="9693" max="9693" width="13.7109375" style="2" customWidth="1"/>
    <col min="9694" max="9694" width="10.7109375" style="2" customWidth="1"/>
    <col min="9695" max="9695" width="13.7109375" style="2" customWidth="1"/>
    <col min="9696" max="9942" width="11.42578125" style="2"/>
    <col min="9943" max="9943" width="25.85546875" style="2" customWidth="1"/>
    <col min="9944" max="9945" width="14" style="2" customWidth="1"/>
    <col min="9946" max="9946" width="10.7109375" style="2" customWidth="1"/>
    <col min="9947" max="9947" width="13.28515625" style="2" customWidth="1"/>
    <col min="9948" max="9948" width="15.5703125" style="2" customWidth="1"/>
    <col min="9949" max="9949" width="13.7109375" style="2" customWidth="1"/>
    <col min="9950" max="9950" width="10.7109375" style="2" customWidth="1"/>
    <col min="9951" max="9951" width="13.7109375" style="2" customWidth="1"/>
    <col min="9952" max="10198" width="11.42578125" style="2"/>
    <col min="10199" max="10199" width="25.85546875" style="2" customWidth="1"/>
    <col min="10200" max="10201" width="14" style="2" customWidth="1"/>
    <col min="10202" max="10202" width="10.7109375" style="2" customWidth="1"/>
    <col min="10203" max="10203" width="13.28515625" style="2" customWidth="1"/>
    <col min="10204" max="10204" width="15.5703125" style="2" customWidth="1"/>
    <col min="10205" max="10205" width="13.7109375" style="2" customWidth="1"/>
    <col min="10206" max="10206" width="10.7109375" style="2" customWidth="1"/>
    <col min="10207" max="10207" width="13.7109375" style="2" customWidth="1"/>
    <col min="10208" max="10454" width="11.42578125" style="2"/>
    <col min="10455" max="10455" width="25.85546875" style="2" customWidth="1"/>
    <col min="10456" max="10457" width="14" style="2" customWidth="1"/>
    <col min="10458" max="10458" width="10.7109375" style="2" customWidth="1"/>
    <col min="10459" max="10459" width="13.28515625" style="2" customWidth="1"/>
    <col min="10460" max="10460" width="15.5703125" style="2" customWidth="1"/>
    <col min="10461" max="10461" width="13.7109375" style="2" customWidth="1"/>
    <col min="10462" max="10462" width="10.7109375" style="2" customWidth="1"/>
    <col min="10463" max="10463" width="13.7109375" style="2" customWidth="1"/>
    <col min="10464" max="10710" width="11.42578125" style="2"/>
    <col min="10711" max="10711" width="25.85546875" style="2" customWidth="1"/>
    <col min="10712" max="10713" width="14" style="2" customWidth="1"/>
    <col min="10714" max="10714" width="10.7109375" style="2" customWidth="1"/>
    <col min="10715" max="10715" width="13.28515625" style="2" customWidth="1"/>
    <col min="10716" max="10716" width="15.5703125" style="2" customWidth="1"/>
    <col min="10717" max="10717" width="13.7109375" style="2" customWidth="1"/>
    <col min="10718" max="10718" width="10.7109375" style="2" customWidth="1"/>
    <col min="10719" max="10719" width="13.7109375" style="2" customWidth="1"/>
    <col min="10720" max="10966" width="11.42578125" style="2"/>
    <col min="10967" max="10967" width="25.85546875" style="2" customWidth="1"/>
    <col min="10968" max="10969" width="14" style="2" customWidth="1"/>
    <col min="10970" max="10970" width="10.7109375" style="2" customWidth="1"/>
    <col min="10971" max="10971" width="13.28515625" style="2" customWidth="1"/>
    <col min="10972" max="10972" width="15.5703125" style="2" customWidth="1"/>
    <col min="10973" max="10973" width="13.7109375" style="2" customWidth="1"/>
    <col min="10974" max="10974" width="10.7109375" style="2" customWidth="1"/>
    <col min="10975" max="10975" width="13.7109375" style="2" customWidth="1"/>
    <col min="10976" max="11222" width="11.42578125" style="2"/>
    <col min="11223" max="11223" width="25.85546875" style="2" customWidth="1"/>
    <col min="11224" max="11225" width="14" style="2" customWidth="1"/>
    <col min="11226" max="11226" width="10.7109375" style="2" customWidth="1"/>
    <col min="11227" max="11227" width="13.28515625" style="2" customWidth="1"/>
    <col min="11228" max="11228" width="15.5703125" style="2" customWidth="1"/>
    <col min="11229" max="11229" width="13.7109375" style="2" customWidth="1"/>
    <col min="11230" max="11230" width="10.7109375" style="2" customWidth="1"/>
    <col min="11231" max="11231" width="13.7109375" style="2" customWidth="1"/>
    <col min="11232" max="11478" width="11.42578125" style="2"/>
    <col min="11479" max="11479" width="25.85546875" style="2" customWidth="1"/>
    <col min="11480" max="11481" width="14" style="2" customWidth="1"/>
    <col min="11482" max="11482" width="10.7109375" style="2" customWidth="1"/>
    <col min="11483" max="11483" width="13.28515625" style="2" customWidth="1"/>
    <col min="11484" max="11484" width="15.5703125" style="2" customWidth="1"/>
    <col min="11485" max="11485" width="13.7109375" style="2" customWidth="1"/>
    <col min="11486" max="11486" width="10.7109375" style="2" customWidth="1"/>
    <col min="11487" max="11487" width="13.7109375" style="2" customWidth="1"/>
    <col min="11488" max="11734" width="11.42578125" style="2"/>
    <col min="11735" max="11735" width="25.85546875" style="2" customWidth="1"/>
    <col min="11736" max="11737" width="14" style="2" customWidth="1"/>
    <col min="11738" max="11738" width="10.7109375" style="2" customWidth="1"/>
    <col min="11739" max="11739" width="13.28515625" style="2" customWidth="1"/>
    <col min="11740" max="11740" width="15.5703125" style="2" customWidth="1"/>
    <col min="11741" max="11741" width="13.7109375" style="2" customWidth="1"/>
    <col min="11742" max="11742" width="10.7109375" style="2" customWidth="1"/>
    <col min="11743" max="11743" width="13.7109375" style="2" customWidth="1"/>
    <col min="11744" max="11990" width="11.42578125" style="2"/>
    <col min="11991" max="11991" width="25.85546875" style="2" customWidth="1"/>
    <col min="11992" max="11993" width="14" style="2" customWidth="1"/>
    <col min="11994" max="11994" width="10.7109375" style="2" customWidth="1"/>
    <col min="11995" max="11995" width="13.28515625" style="2" customWidth="1"/>
    <col min="11996" max="11996" width="15.5703125" style="2" customWidth="1"/>
    <col min="11997" max="11997" width="13.7109375" style="2" customWidth="1"/>
    <col min="11998" max="11998" width="10.7109375" style="2" customWidth="1"/>
    <col min="11999" max="11999" width="13.7109375" style="2" customWidth="1"/>
    <col min="12000" max="12246" width="11.42578125" style="2"/>
    <col min="12247" max="12247" width="25.85546875" style="2" customWidth="1"/>
    <col min="12248" max="12249" width="14" style="2" customWidth="1"/>
    <col min="12250" max="12250" width="10.7109375" style="2" customWidth="1"/>
    <col min="12251" max="12251" width="13.28515625" style="2" customWidth="1"/>
    <col min="12252" max="12252" width="15.5703125" style="2" customWidth="1"/>
    <col min="12253" max="12253" width="13.7109375" style="2" customWidth="1"/>
    <col min="12254" max="12254" width="10.7109375" style="2" customWidth="1"/>
    <col min="12255" max="12255" width="13.7109375" style="2" customWidth="1"/>
    <col min="12256" max="12502" width="11.42578125" style="2"/>
    <col min="12503" max="12503" width="25.85546875" style="2" customWidth="1"/>
    <col min="12504" max="12505" width="14" style="2" customWidth="1"/>
    <col min="12506" max="12506" width="10.7109375" style="2" customWidth="1"/>
    <col min="12507" max="12507" width="13.28515625" style="2" customWidth="1"/>
    <col min="12508" max="12508" width="15.5703125" style="2" customWidth="1"/>
    <col min="12509" max="12509" width="13.7109375" style="2" customWidth="1"/>
    <col min="12510" max="12510" width="10.7109375" style="2" customWidth="1"/>
    <col min="12511" max="12511" width="13.7109375" style="2" customWidth="1"/>
    <col min="12512" max="12758" width="11.42578125" style="2"/>
    <col min="12759" max="12759" width="25.85546875" style="2" customWidth="1"/>
    <col min="12760" max="12761" width="14" style="2" customWidth="1"/>
    <col min="12762" max="12762" width="10.7109375" style="2" customWidth="1"/>
    <col min="12763" max="12763" width="13.28515625" style="2" customWidth="1"/>
    <col min="12764" max="12764" width="15.5703125" style="2" customWidth="1"/>
    <col min="12765" max="12765" width="13.7109375" style="2" customWidth="1"/>
    <col min="12766" max="12766" width="10.7109375" style="2" customWidth="1"/>
    <col min="12767" max="12767" width="13.7109375" style="2" customWidth="1"/>
    <col min="12768" max="13014" width="11.42578125" style="2"/>
    <col min="13015" max="13015" width="25.85546875" style="2" customWidth="1"/>
    <col min="13016" max="13017" width="14" style="2" customWidth="1"/>
    <col min="13018" max="13018" width="10.7109375" style="2" customWidth="1"/>
    <col min="13019" max="13019" width="13.28515625" style="2" customWidth="1"/>
    <col min="13020" max="13020" width="15.5703125" style="2" customWidth="1"/>
    <col min="13021" max="13021" width="13.7109375" style="2" customWidth="1"/>
    <col min="13022" max="13022" width="10.7109375" style="2" customWidth="1"/>
    <col min="13023" max="13023" width="13.7109375" style="2" customWidth="1"/>
    <col min="13024" max="13270" width="11.42578125" style="2"/>
    <col min="13271" max="13271" width="25.85546875" style="2" customWidth="1"/>
    <col min="13272" max="13273" width="14" style="2" customWidth="1"/>
    <col min="13274" max="13274" width="10.7109375" style="2" customWidth="1"/>
    <col min="13275" max="13275" width="13.28515625" style="2" customWidth="1"/>
    <col min="13276" max="13276" width="15.5703125" style="2" customWidth="1"/>
    <col min="13277" max="13277" width="13.7109375" style="2" customWidth="1"/>
    <col min="13278" max="13278" width="10.7109375" style="2" customWidth="1"/>
    <col min="13279" max="13279" width="13.7109375" style="2" customWidth="1"/>
    <col min="13280" max="13526" width="11.42578125" style="2"/>
    <col min="13527" max="13527" width="25.85546875" style="2" customWidth="1"/>
    <col min="13528" max="13529" width="14" style="2" customWidth="1"/>
    <col min="13530" max="13530" width="10.7109375" style="2" customWidth="1"/>
    <col min="13531" max="13531" width="13.28515625" style="2" customWidth="1"/>
    <col min="13532" max="13532" width="15.5703125" style="2" customWidth="1"/>
    <col min="13533" max="13533" width="13.7109375" style="2" customWidth="1"/>
    <col min="13534" max="13534" width="10.7109375" style="2" customWidth="1"/>
    <col min="13535" max="13535" width="13.7109375" style="2" customWidth="1"/>
    <col min="13536" max="13782" width="11.42578125" style="2"/>
    <col min="13783" max="13783" width="25.85546875" style="2" customWidth="1"/>
    <col min="13784" max="13785" width="14" style="2" customWidth="1"/>
    <col min="13786" max="13786" width="10.7109375" style="2" customWidth="1"/>
    <col min="13787" max="13787" width="13.28515625" style="2" customWidth="1"/>
    <col min="13788" max="13788" width="15.5703125" style="2" customWidth="1"/>
    <col min="13789" max="13789" width="13.7109375" style="2" customWidth="1"/>
    <col min="13790" max="13790" width="10.7109375" style="2" customWidth="1"/>
    <col min="13791" max="13791" width="13.7109375" style="2" customWidth="1"/>
    <col min="13792" max="14038" width="11.42578125" style="2"/>
    <col min="14039" max="14039" width="25.85546875" style="2" customWidth="1"/>
    <col min="14040" max="14041" width="14" style="2" customWidth="1"/>
    <col min="14042" max="14042" width="10.7109375" style="2" customWidth="1"/>
    <col min="14043" max="14043" width="13.28515625" style="2" customWidth="1"/>
    <col min="14044" max="14044" width="15.5703125" style="2" customWidth="1"/>
    <col min="14045" max="14045" width="13.7109375" style="2" customWidth="1"/>
    <col min="14046" max="14046" width="10.7109375" style="2" customWidth="1"/>
    <col min="14047" max="14047" width="13.7109375" style="2" customWidth="1"/>
    <col min="14048" max="14294" width="11.42578125" style="2"/>
    <col min="14295" max="14295" width="25.85546875" style="2" customWidth="1"/>
    <col min="14296" max="14297" width="14" style="2" customWidth="1"/>
    <col min="14298" max="14298" width="10.7109375" style="2" customWidth="1"/>
    <col min="14299" max="14299" width="13.28515625" style="2" customWidth="1"/>
    <col min="14300" max="14300" width="15.5703125" style="2" customWidth="1"/>
    <col min="14301" max="14301" width="13.7109375" style="2" customWidth="1"/>
    <col min="14302" max="14302" width="10.7109375" style="2" customWidth="1"/>
    <col min="14303" max="14303" width="13.7109375" style="2" customWidth="1"/>
    <col min="14304" max="14550" width="11.42578125" style="2"/>
    <col min="14551" max="14551" width="25.85546875" style="2" customWidth="1"/>
    <col min="14552" max="14553" width="14" style="2" customWidth="1"/>
    <col min="14554" max="14554" width="10.7109375" style="2" customWidth="1"/>
    <col min="14555" max="14555" width="13.28515625" style="2" customWidth="1"/>
    <col min="14556" max="14556" width="15.5703125" style="2" customWidth="1"/>
    <col min="14557" max="14557" width="13.7109375" style="2" customWidth="1"/>
    <col min="14558" max="14558" width="10.7109375" style="2" customWidth="1"/>
    <col min="14559" max="14559" width="13.7109375" style="2" customWidth="1"/>
    <col min="14560" max="14806" width="11.42578125" style="2"/>
    <col min="14807" max="14807" width="25.85546875" style="2" customWidth="1"/>
    <col min="14808" max="14809" width="14" style="2" customWidth="1"/>
    <col min="14810" max="14810" width="10.7109375" style="2" customWidth="1"/>
    <col min="14811" max="14811" width="13.28515625" style="2" customWidth="1"/>
    <col min="14812" max="14812" width="15.5703125" style="2" customWidth="1"/>
    <col min="14813" max="14813" width="13.7109375" style="2" customWidth="1"/>
    <col min="14814" max="14814" width="10.7109375" style="2" customWidth="1"/>
    <col min="14815" max="14815" width="13.7109375" style="2" customWidth="1"/>
    <col min="14816" max="15062" width="11.42578125" style="2"/>
    <col min="15063" max="15063" width="25.85546875" style="2" customWidth="1"/>
    <col min="15064" max="15065" width="14" style="2" customWidth="1"/>
    <col min="15066" max="15066" width="10.7109375" style="2" customWidth="1"/>
    <col min="15067" max="15067" width="13.28515625" style="2" customWidth="1"/>
    <col min="15068" max="15068" width="15.5703125" style="2" customWidth="1"/>
    <col min="15069" max="15069" width="13.7109375" style="2" customWidth="1"/>
    <col min="15070" max="15070" width="10.7109375" style="2" customWidth="1"/>
    <col min="15071" max="15071" width="13.7109375" style="2" customWidth="1"/>
    <col min="15072" max="15318" width="11.42578125" style="2"/>
    <col min="15319" max="15319" width="25.85546875" style="2" customWidth="1"/>
    <col min="15320" max="15321" width="14" style="2" customWidth="1"/>
    <col min="15322" max="15322" width="10.7109375" style="2" customWidth="1"/>
    <col min="15323" max="15323" width="13.28515625" style="2" customWidth="1"/>
    <col min="15324" max="15324" width="15.5703125" style="2" customWidth="1"/>
    <col min="15325" max="15325" width="13.7109375" style="2" customWidth="1"/>
    <col min="15326" max="15326" width="10.7109375" style="2" customWidth="1"/>
    <col min="15327" max="15327" width="13.7109375" style="2" customWidth="1"/>
    <col min="15328" max="15574" width="11.42578125" style="2"/>
    <col min="15575" max="15575" width="25.85546875" style="2" customWidth="1"/>
    <col min="15576" max="15577" width="14" style="2" customWidth="1"/>
    <col min="15578" max="15578" width="10.7109375" style="2" customWidth="1"/>
    <col min="15579" max="15579" width="13.28515625" style="2" customWidth="1"/>
    <col min="15580" max="15580" width="15.5703125" style="2" customWidth="1"/>
    <col min="15581" max="15581" width="13.7109375" style="2" customWidth="1"/>
    <col min="15582" max="15582" width="10.7109375" style="2" customWidth="1"/>
    <col min="15583" max="15583" width="13.7109375" style="2" customWidth="1"/>
    <col min="15584" max="15830" width="11.42578125" style="2"/>
    <col min="15831" max="15831" width="25.85546875" style="2" customWidth="1"/>
    <col min="15832" max="15833" width="14" style="2" customWidth="1"/>
    <col min="15834" max="15834" width="10.7109375" style="2" customWidth="1"/>
    <col min="15835" max="15835" width="13.28515625" style="2" customWidth="1"/>
    <col min="15836" max="15836" width="15.5703125" style="2" customWidth="1"/>
    <col min="15837" max="15837" width="13.7109375" style="2" customWidth="1"/>
    <col min="15838" max="15838" width="10.7109375" style="2" customWidth="1"/>
    <col min="15839" max="15839" width="13.7109375" style="2" customWidth="1"/>
    <col min="15840" max="16086" width="11.42578125" style="2"/>
    <col min="16087" max="16087" width="25.85546875" style="2" customWidth="1"/>
    <col min="16088" max="16089" width="14" style="2" customWidth="1"/>
    <col min="16090" max="16090" width="10.7109375" style="2" customWidth="1"/>
    <col min="16091" max="16091" width="13.28515625" style="2" customWidth="1"/>
    <col min="16092" max="16092" width="15.5703125" style="2" customWidth="1"/>
    <col min="16093" max="16093" width="13.7109375" style="2" customWidth="1"/>
    <col min="16094" max="16094" width="10.7109375" style="2" customWidth="1"/>
    <col min="16095" max="16095" width="13.7109375" style="2" customWidth="1"/>
    <col min="16096" max="16384" width="11.42578125" style="2"/>
  </cols>
  <sheetData>
    <row r="1" spans="1:13" x14ac:dyDescent="0.2">
      <c r="A1" s="44" t="s">
        <v>17</v>
      </c>
      <c r="B1" s="44"/>
      <c r="C1" s="44"/>
      <c r="D1" s="44"/>
      <c r="E1" s="44"/>
      <c r="F1" s="44"/>
      <c r="G1" s="44"/>
      <c r="H1" s="44"/>
      <c r="I1" s="44"/>
    </row>
    <row r="2" spans="1:13" x14ac:dyDescent="0.2">
      <c r="A2" s="45" t="s">
        <v>18</v>
      </c>
      <c r="B2" s="45"/>
      <c r="C2" s="45"/>
      <c r="D2" s="45"/>
      <c r="E2" s="45"/>
      <c r="F2" s="45"/>
      <c r="G2" s="45"/>
      <c r="H2" s="45"/>
      <c r="I2" s="45"/>
    </row>
    <row r="3" spans="1:13" x14ac:dyDescent="0.2">
      <c r="A3" s="44" t="s">
        <v>19</v>
      </c>
      <c r="B3" s="44"/>
      <c r="C3" s="44"/>
      <c r="D3" s="44"/>
      <c r="E3" s="44"/>
      <c r="F3" s="44"/>
      <c r="G3" s="44"/>
      <c r="H3" s="44"/>
      <c r="I3" s="44"/>
    </row>
    <row r="4" spans="1:13" ht="6.75" customHeight="1" x14ac:dyDescent="0.2">
      <c r="A4" s="44"/>
      <c r="B4" s="44"/>
      <c r="C4" s="44"/>
      <c r="D4" s="44"/>
      <c r="E4" s="44"/>
      <c r="F4" s="44"/>
      <c r="G4" s="44"/>
      <c r="H4" s="44"/>
      <c r="I4" s="44"/>
    </row>
    <row r="5" spans="1:13" x14ac:dyDescent="0.2">
      <c r="A5" s="46" t="s">
        <v>37</v>
      </c>
      <c r="B5" s="46"/>
      <c r="C5" s="46"/>
      <c r="D5" s="46"/>
      <c r="E5" s="46"/>
      <c r="F5" s="46"/>
      <c r="G5" s="46"/>
      <c r="H5" s="46"/>
      <c r="I5" s="46"/>
    </row>
    <row r="6" spans="1:13" ht="12.75" customHeight="1" x14ac:dyDescent="0.2">
      <c r="A6" s="46" t="s">
        <v>46</v>
      </c>
      <c r="B6" s="46"/>
      <c r="C6" s="46"/>
      <c r="D6" s="46"/>
      <c r="E6" s="46"/>
      <c r="F6" s="46"/>
      <c r="G6" s="46"/>
      <c r="H6" s="46"/>
      <c r="I6" s="46"/>
    </row>
    <row r="7" spans="1:13" ht="7.5" customHeight="1" x14ac:dyDescent="0.2">
      <c r="A7" s="3"/>
      <c r="B7" s="3"/>
      <c r="C7" s="3"/>
      <c r="D7" s="3"/>
      <c r="E7" s="3"/>
      <c r="F7" s="3"/>
      <c r="G7" s="3"/>
      <c r="H7" s="3"/>
      <c r="I7" s="3"/>
    </row>
    <row r="8" spans="1:13" s="4" customFormat="1" ht="18" customHeight="1" x14ac:dyDescent="0.25">
      <c r="A8" s="47" t="s">
        <v>0</v>
      </c>
      <c r="B8" s="50" t="s">
        <v>28</v>
      </c>
      <c r="C8" s="36" t="s">
        <v>1</v>
      </c>
      <c r="D8" s="37"/>
      <c r="E8" s="37"/>
      <c r="F8" s="37"/>
      <c r="G8" s="37"/>
      <c r="H8" s="37"/>
      <c r="I8" s="37"/>
    </row>
    <row r="9" spans="1:13" s="4" customFormat="1" ht="18" customHeight="1" x14ac:dyDescent="0.25">
      <c r="A9" s="48"/>
      <c r="B9" s="51"/>
      <c r="C9" s="36" t="s">
        <v>41</v>
      </c>
      <c r="D9" s="37"/>
      <c r="E9" s="38"/>
      <c r="F9" s="53" t="s">
        <v>47</v>
      </c>
      <c r="G9" s="54"/>
      <c r="H9" s="54"/>
      <c r="I9" s="54"/>
    </row>
    <row r="10" spans="1:13" s="4" customFormat="1" ht="40.5" customHeight="1" x14ac:dyDescent="0.25">
      <c r="A10" s="48"/>
      <c r="B10" s="51"/>
      <c r="C10" s="39"/>
      <c r="D10" s="40"/>
      <c r="E10" s="41"/>
      <c r="F10" s="34" t="s">
        <v>40</v>
      </c>
      <c r="G10" s="55" t="s">
        <v>39</v>
      </c>
      <c r="H10" s="56"/>
      <c r="I10" s="56"/>
    </row>
    <row r="11" spans="1:13" ht="48.75" customHeight="1" x14ac:dyDescent="0.2">
      <c r="A11" s="49"/>
      <c r="B11" s="52"/>
      <c r="C11" s="24" t="s">
        <v>2</v>
      </c>
      <c r="D11" s="21" t="s">
        <v>3</v>
      </c>
      <c r="E11" s="22" t="s">
        <v>29</v>
      </c>
      <c r="F11" s="23" t="s">
        <v>30</v>
      </c>
      <c r="G11" s="21" t="s">
        <v>2</v>
      </c>
      <c r="H11" s="20" t="s">
        <v>3</v>
      </c>
      <c r="I11" s="31" t="s">
        <v>31</v>
      </c>
    </row>
    <row r="12" spans="1:13" ht="18.75" customHeight="1" x14ac:dyDescent="0.2">
      <c r="A12" s="7" t="s">
        <v>25</v>
      </c>
      <c r="B12" s="6">
        <f>SUM(B13:B25)</f>
        <v>337520</v>
      </c>
      <c r="C12" s="6">
        <f t="shared" ref="C12:I12" si="0">SUM(C13:C25)</f>
        <v>612</v>
      </c>
      <c r="D12" s="6">
        <f t="shared" si="0"/>
        <v>1893</v>
      </c>
      <c r="E12" s="6">
        <f t="shared" si="0"/>
        <v>82477</v>
      </c>
      <c r="F12" s="17">
        <f t="shared" si="0"/>
        <v>207460</v>
      </c>
      <c r="G12" s="6">
        <f t="shared" si="0"/>
        <v>1033</v>
      </c>
      <c r="H12" s="6">
        <f t="shared" si="0"/>
        <v>2700</v>
      </c>
      <c r="I12" s="6">
        <f t="shared" si="0"/>
        <v>47583</v>
      </c>
    </row>
    <row r="13" spans="1:13" ht="14.25" customHeight="1" x14ac:dyDescent="0.2">
      <c r="A13" s="5" t="s">
        <v>4</v>
      </c>
      <c r="B13" s="17">
        <f t="shared" ref="B13:B25" si="1">E13+F13+I13</f>
        <v>50205</v>
      </c>
      <c r="C13" s="25">
        <v>460</v>
      </c>
      <c r="D13" s="25">
        <v>460</v>
      </c>
      <c r="E13" s="27">
        <v>23764</v>
      </c>
      <c r="F13" s="27">
        <v>13420</v>
      </c>
      <c r="G13" s="28">
        <v>850</v>
      </c>
      <c r="H13" s="28">
        <v>850</v>
      </c>
      <c r="I13" s="29">
        <v>13021</v>
      </c>
    </row>
    <row r="14" spans="1:13" x14ac:dyDescent="0.2">
      <c r="A14" s="5" t="s">
        <v>5</v>
      </c>
      <c r="B14" s="17">
        <f t="shared" si="1"/>
        <v>13339</v>
      </c>
      <c r="C14" s="25">
        <v>35</v>
      </c>
      <c r="D14" s="25">
        <v>70</v>
      </c>
      <c r="E14" s="27">
        <v>4991</v>
      </c>
      <c r="F14" s="27">
        <v>8248</v>
      </c>
      <c r="G14" s="28">
        <v>15</v>
      </c>
      <c r="H14" s="28">
        <v>30</v>
      </c>
      <c r="I14" s="29">
        <v>100</v>
      </c>
      <c r="K14" s="35"/>
      <c r="L14" s="35"/>
      <c r="M14" s="35"/>
    </row>
    <row r="15" spans="1:13" x14ac:dyDescent="0.2">
      <c r="A15" s="5" t="s">
        <v>6</v>
      </c>
      <c r="B15" s="17">
        <f t="shared" si="1"/>
        <v>131043</v>
      </c>
      <c r="C15" s="25">
        <v>48</v>
      </c>
      <c r="D15" s="25">
        <v>1117</v>
      </c>
      <c r="E15" s="27">
        <v>24663</v>
      </c>
      <c r="F15" s="27">
        <v>95570</v>
      </c>
      <c r="G15" s="28">
        <v>98</v>
      </c>
      <c r="H15" s="28">
        <v>1096</v>
      </c>
      <c r="I15" s="29">
        <v>10810</v>
      </c>
      <c r="K15" s="35"/>
      <c r="L15" s="35"/>
      <c r="M15" s="35"/>
    </row>
    <row r="16" spans="1:13" x14ac:dyDescent="0.2">
      <c r="A16" s="5" t="s">
        <v>45</v>
      </c>
      <c r="B16" s="17">
        <f t="shared" si="1"/>
        <v>39001</v>
      </c>
      <c r="C16" s="25">
        <v>33</v>
      </c>
      <c r="D16" s="25">
        <v>143</v>
      </c>
      <c r="E16" s="27">
        <v>15686</v>
      </c>
      <c r="F16" s="27">
        <v>21412</v>
      </c>
      <c r="G16" s="28">
        <v>28</v>
      </c>
      <c r="H16" s="28">
        <v>34</v>
      </c>
      <c r="I16" s="29">
        <v>1903</v>
      </c>
      <c r="K16" s="35"/>
      <c r="L16" s="35"/>
      <c r="M16" s="35"/>
    </row>
    <row r="17" spans="1:13" x14ac:dyDescent="0.2">
      <c r="A17" s="5" t="s">
        <v>7</v>
      </c>
      <c r="B17" s="17">
        <f t="shared" si="1"/>
        <v>5768</v>
      </c>
      <c r="C17" s="25">
        <v>1</v>
      </c>
      <c r="D17" s="25">
        <v>30</v>
      </c>
      <c r="E17" s="27">
        <v>1427</v>
      </c>
      <c r="F17" s="27">
        <v>4338</v>
      </c>
      <c r="G17" s="28">
        <v>1</v>
      </c>
      <c r="H17" s="28">
        <v>1</v>
      </c>
      <c r="I17" s="29">
        <v>3</v>
      </c>
      <c r="K17" s="35"/>
      <c r="L17" s="35"/>
      <c r="M17" s="35"/>
    </row>
    <row r="18" spans="1:13" x14ac:dyDescent="0.2">
      <c r="A18" s="5" t="s">
        <v>8</v>
      </c>
      <c r="B18" s="6">
        <f t="shared" si="1"/>
        <v>34056</v>
      </c>
      <c r="C18" s="25">
        <v>7</v>
      </c>
      <c r="D18" s="25">
        <v>16</v>
      </c>
      <c r="E18" s="27">
        <v>3602</v>
      </c>
      <c r="F18" s="27">
        <v>25158</v>
      </c>
      <c r="G18" s="28">
        <v>7</v>
      </c>
      <c r="H18" s="28">
        <v>8</v>
      </c>
      <c r="I18" s="29">
        <v>5296</v>
      </c>
      <c r="K18" s="35"/>
      <c r="L18" s="35"/>
      <c r="M18" s="35"/>
    </row>
    <row r="19" spans="1:13" x14ac:dyDescent="0.2">
      <c r="A19" s="5" t="s">
        <v>20</v>
      </c>
      <c r="B19" s="6">
        <f t="shared" si="1"/>
        <v>63</v>
      </c>
      <c r="C19" s="25">
        <v>0</v>
      </c>
      <c r="D19" s="25">
        <v>0</v>
      </c>
      <c r="E19" s="27">
        <v>0</v>
      </c>
      <c r="F19" s="27">
        <v>63</v>
      </c>
      <c r="G19" s="28">
        <v>0</v>
      </c>
      <c r="H19" s="28">
        <v>0</v>
      </c>
      <c r="I19" s="29">
        <v>0</v>
      </c>
      <c r="K19" s="35"/>
      <c r="L19" s="35"/>
      <c r="M19" s="35"/>
    </row>
    <row r="20" spans="1:13" x14ac:dyDescent="0.2">
      <c r="A20" s="5" t="s">
        <v>10</v>
      </c>
      <c r="B20" s="6">
        <f t="shared" si="1"/>
        <v>11486</v>
      </c>
      <c r="C20" s="25">
        <v>2</v>
      </c>
      <c r="D20" s="25">
        <v>30</v>
      </c>
      <c r="E20" s="27">
        <v>1128</v>
      </c>
      <c r="F20" s="27">
        <v>9927</v>
      </c>
      <c r="G20" s="28">
        <v>2</v>
      </c>
      <c r="H20" s="28">
        <v>16</v>
      </c>
      <c r="I20" s="29">
        <v>431</v>
      </c>
    </row>
    <row r="21" spans="1:13" x14ac:dyDescent="0.2">
      <c r="A21" s="8" t="s">
        <v>11</v>
      </c>
      <c r="B21" s="6">
        <f t="shared" si="1"/>
        <v>516</v>
      </c>
      <c r="C21" s="25">
        <v>0</v>
      </c>
      <c r="D21" s="25">
        <v>0</v>
      </c>
      <c r="E21" s="27">
        <v>0</v>
      </c>
      <c r="F21" s="27">
        <v>516</v>
      </c>
      <c r="G21" s="28">
        <v>0</v>
      </c>
      <c r="H21" s="28">
        <v>0</v>
      </c>
      <c r="I21" s="29">
        <v>0</v>
      </c>
    </row>
    <row r="22" spans="1:13" x14ac:dyDescent="0.2">
      <c r="A22" s="8" t="s">
        <v>12</v>
      </c>
      <c r="B22" s="6">
        <f t="shared" si="1"/>
        <v>7581</v>
      </c>
      <c r="C22" s="25">
        <v>0</v>
      </c>
      <c r="D22" s="25">
        <v>0</v>
      </c>
      <c r="E22" s="27">
        <v>0</v>
      </c>
      <c r="F22" s="27">
        <v>3013</v>
      </c>
      <c r="G22" s="28">
        <v>4</v>
      </c>
      <c r="H22" s="28">
        <v>529</v>
      </c>
      <c r="I22" s="29">
        <v>4568</v>
      </c>
    </row>
    <row r="23" spans="1:13" x14ac:dyDescent="0.2">
      <c r="A23" s="8" t="s">
        <v>13</v>
      </c>
      <c r="B23" s="6">
        <f t="shared" si="1"/>
        <v>1007</v>
      </c>
      <c r="C23" s="25">
        <v>2</v>
      </c>
      <c r="D23" s="25">
        <v>2</v>
      </c>
      <c r="E23" s="27">
        <v>216</v>
      </c>
      <c r="F23" s="27">
        <v>403</v>
      </c>
      <c r="G23" s="28">
        <v>7</v>
      </c>
      <c r="H23" s="28">
        <v>7</v>
      </c>
      <c r="I23" s="29">
        <v>388</v>
      </c>
    </row>
    <row r="24" spans="1:13" x14ac:dyDescent="0.2">
      <c r="A24" s="8" t="s">
        <v>27</v>
      </c>
      <c r="B24" s="6">
        <f t="shared" si="1"/>
        <v>16076</v>
      </c>
      <c r="C24" s="25">
        <v>11</v>
      </c>
      <c r="D24" s="25">
        <v>11</v>
      </c>
      <c r="E24" s="27">
        <v>1684</v>
      </c>
      <c r="F24" s="27">
        <v>13293</v>
      </c>
      <c r="G24" s="28">
        <v>2</v>
      </c>
      <c r="H24" s="28">
        <v>68</v>
      </c>
      <c r="I24" s="29">
        <v>1099</v>
      </c>
    </row>
    <row r="25" spans="1:13" x14ac:dyDescent="0.2">
      <c r="A25" s="8" t="s">
        <v>14</v>
      </c>
      <c r="B25" s="6">
        <f t="shared" si="1"/>
        <v>27379</v>
      </c>
      <c r="C25" s="25">
        <v>13</v>
      </c>
      <c r="D25" s="25">
        <v>14</v>
      </c>
      <c r="E25" s="27">
        <v>5316</v>
      </c>
      <c r="F25" s="27">
        <v>12099</v>
      </c>
      <c r="G25" s="28">
        <v>19</v>
      </c>
      <c r="H25" s="28">
        <v>61</v>
      </c>
      <c r="I25" s="29">
        <v>9964</v>
      </c>
    </row>
    <row r="26" spans="1:13" ht="30.75" customHeight="1" x14ac:dyDescent="0.2">
      <c r="A26" s="7" t="s">
        <v>32</v>
      </c>
      <c r="B26" s="6">
        <f t="shared" ref="B26:I26" si="2">SUM(B27:B39)</f>
        <v>283301</v>
      </c>
      <c r="C26" s="6">
        <f t="shared" si="2"/>
        <v>609</v>
      </c>
      <c r="D26" s="6">
        <f t="shared" si="2"/>
        <v>1749</v>
      </c>
      <c r="E26" s="6">
        <f t="shared" si="2"/>
        <v>71817</v>
      </c>
      <c r="F26" s="6">
        <f t="shared" si="2"/>
        <v>190809</v>
      </c>
      <c r="G26" s="6">
        <f t="shared" si="2"/>
        <v>626</v>
      </c>
      <c r="H26" s="6">
        <f t="shared" si="2"/>
        <v>1412</v>
      </c>
      <c r="I26" s="6">
        <f t="shared" si="2"/>
        <v>20675</v>
      </c>
    </row>
    <row r="27" spans="1:13" ht="13.5" customHeight="1" x14ac:dyDescent="0.2">
      <c r="A27" s="5" t="s">
        <v>4</v>
      </c>
      <c r="B27" s="17">
        <f t="shared" ref="B27:B39" si="3">E27+F27+I27</f>
        <v>41122</v>
      </c>
      <c r="C27" s="25">
        <v>497</v>
      </c>
      <c r="D27" s="25">
        <v>497</v>
      </c>
      <c r="E27" s="30">
        <v>22339</v>
      </c>
      <c r="F27" s="25">
        <v>12840</v>
      </c>
      <c r="G27" s="30">
        <v>530</v>
      </c>
      <c r="H27" s="30">
        <v>530</v>
      </c>
      <c r="I27" s="26">
        <v>5943</v>
      </c>
    </row>
    <row r="28" spans="1:13" x14ac:dyDescent="0.2">
      <c r="A28" s="5" t="s">
        <v>5</v>
      </c>
      <c r="B28" s="17">
        <f t="shared" si="3"/>
        <v>7018</v>
      </c>
      <c r="C28" s="25">
        <v>13</v>
      </c>
      <c r="D28" s="25">
        <v>26</v>
      </c>
      <c r="E28" s="30">
        <v>2133</v>
      </c>
      <c r="F28" s="25">
        <v>3586</v>
      </c>
      <c r="G28" s="30">
        <v>21</v>
      </c>
      <c r="H28" s="30">
        <v>42</v>
      </c>
      <c r="I28" s="26">
        <v>1299</v>
      </c>
    </row>
    <row r="29" spans="1:13" x14ac:dyDescent="0.2">
      <c r="A29" s="5" t="s">
        <v>6</v>
      </c>
      <c r="B29" s="17">
        <f t="shared" si="3"/>
        <v>134406</v>
      </c>
      <c r="C29" s="25">
        <v>21</v>
      </c>
      <c r="D29" s="25">
        <v>901</v>
      </c>
      <c r="E29" s="30">
        <v>16595</v>
      </c>
      <c r="F29" s="25">
        <v>114598</v>
      </c>
      <c r="G29" s="30">
        <v>25</v>
      </c>
      <c r="H29" s="30">
        <v>662</v>
      </c>
      <c r="I29" s="26">
        <v>3213</v>
      </c>
    </row>
    <row r="30" spans="1:13" x14ac:dyDescent="0.2">
      <c r="A30" s="5" t="s">
        <v>45</v>
      </c>
      <c r="B30" s="17">
        <f t="shared" si="3"/>
        <v>42197</v>
      </c>
      <c r="C30" s="25">
        <v>36</v>
      </c>
      <c r="D30" s="25">
        <v>78</v>
      </c>
      <c r="E30" s="30">
        <v>12454</v>
      </c>
      <c r="F30" s="25">
        <v>28112</v>
      </c>
      <c r="G30" s="30">
        <v>25</v>
      </c>
      <c r="H30" s="30">
        <v>53</v>
      </c>
      <c r="I30" s="26">
        <v>1631</v>
      </c>
    </row>
    <row r="31" spans="1:13" x14ac:dyDescent="0.2">
      <c r="A31" s="5" t="s">
        <v>7</v>
      </c>
      <c r="B31" s="17">
        <f t="shared" si="3"/>
        <v>2421</v>
      </c>
      <c r="C31" s="25">
        <v>2</v>
      </c>
      <c r="D31" s="25">
        <v>31</v>
      </c>
      <c r="E31" s="30">
        <v>47</v>
      </c>
      <c r="F31" s="25">
        <v>2311</v>
      </c>
      <c r="G31" s="30">
        <v>2</v>
      </c>
      <c r="H31" s="30">
        <v>3</v>
      </c>
      <c r="I31" s="26">
        <v>63</v>
      </c>
    </row>
    <row r="32" spans="1:13" x14ac:dyDescent="0.2">
      <c r="A32" s="5" t="s">
        <v>8</v>
      </c>
      <c r="B32" s="6">
        <f t="shared" si="3"/>
        <v>22776</v>
      </c>
      <c r="C32" s="25">
        <v>7</v>
      </c>
      <c r="D32" s="25">
        <v>17</v>
      </c>
      <c r="E32" s="30">
        <v>5876</v>
      </c>
      <c r="F32" s="25">
        <v>15080</v>
      </c>
      <c r="G32" s="30">
        <v>9</v>
      </c>
      <c r="H32" s="30">
        <v>12</v>
      </c>
      <c r="I32" s="26">
        <v>1820</v>
      </c>
    </row>
    <row r="33" spans="1:9" x14ac:dyDescent="0.2">
      <c r="A33" s="5" t="s">
        <v>20</v>
      </c>
      <c r="B33" s="6">
        <f t="shared" si="3"/>
        <v>1938</v>
      </c>
      <c r="C33" s="25">
        <v>4</v>
      </c>
      <c r="D33" s="25">
        <v>4</v>
      </c>
      <c r="E33" s="30">
        <v>320</v>
      </c>
      <c r="F33" s="25">
        <v>680</v>
      </c>
      <c r="G33" s="30">
        <v>1</v>
      </c>
      <c r="H33" s="30">
        <v>11</v>
      </c>
      <c r="I33" s="26">
        <v>938</v>
      </c>
    </row>
    <row r="34" spans="1:9" x14ac:dyDescent="0.2">
      <c r="A34" s="5" t="s">
        <v>10</v>
      </c>
      <c r="B34" s="6">
        <f t="shared" si="3"/>
        <v>2879</v>
      </c>
      <c r="C34" s="25">
        <v>4</v>
      </c>
      <c r="D34" s="25">
        <v>88</v>
      </c>
      <c r="E34" s="30">
        <v>1081</v>
      </c>
      <c r="F34" s="25">
        <v>1582</v>
      </c>
      <c r="G34" s="30">
        <v>1</v>
      </c>
      <c r="H34" s="30">
        <v>12</v>
      </c>
      <c r="I34" s="26">
        <v>216</v>
      </c>
    </row>
    <row r="35" spans="1:9" x14ac:dyDescent="0.2">
      <c r="A35" s="8" t="s">
        <v>11</v>
      </c>
      <c r="B35" s="6">
        <f t="shared" si="3"/>
        <v>4105</v>
      </c>
      <c r="C35" s="25">
        <v>1</v>
      </c>
      <c r="D35" s="25">
        <v>77</v>
      </c>
      <c r="E35" s="30">
        <v>4105</v>
      </c>
      <c r="F35" s="25">
        <v>0</v>
      </c>
      <c r="G35" s="30">
        <v>0</v>
      </c>
      <c r="H35" s="30">
        <v>0</v>
      </c>
      <c r="I35" s="26">
        <v>0</v>
      </c>
    </row>
    <row r="36" spans="1:9" x14ac:dyDescent="0.2">
      <c r="A36" s="8" t="s">
        <v>12</v>
      </c>
      <c r="B36" s="6">
        <f t="shared" si="3"/>
        <v>1267</v>
      </c>
      <c r="C36" s="25">
        <v>0</v>
      </c>
      <c r="D36" s="25">
        <v>0</v>
      </c>
      <c r="E36" s="30">
        <v>0</v>
      </c>
      <c r="F36" s="25">
        <v>1267</v>
      </c>
      <c r="G36" s="30">
        <v>0</v>
      </c>
      <c r="H36" s="30">
        <v>0</v>
      </c>
      <c r="I36" s="26">
        <v>0</v>
      </c>
    </row>
    <row r="37" spans="1:9" x14ac:dyDescent="0.2">
      <c r="A37" s="8" t="s">
        <v>13</v>
      </c>
      <c r="B37" s="6">
        <f t="shared" si="3"/>
        <v>615</v>
      </c>
      <c r="C37" s="25">
        <v>7</v>
      </c>
      <c r="D37" s="25">
        <v>7</v>
      </c>
      <c r="E37" s="30">
        <v>288</v>
      </c>
      <c r="F37" s="25">
        <v>158</v>
      </c>
      <c r="G37" s="30">
        <v>4</v>
      </c>
      <c r="H37" s="30">
        <v>4</v>
      </c>
      <c r="I37" s="26">
        <v>169</v>
      </c>
    </row>
    <row r="38" spans="1:9" x14ac:dyDescent="0.2">
      <c r="A38" s="8" t="s">
        <v>27</v>
      </c>
      <c r="B38" s="6">
        <f t="shared" si="3"/>
        <v>8195</v>
      </c>
      <c r="C38" s="25">
        <v>2</v>
      </c>
      <c r="D38" s="25">
        <v>2</v>
      </c>
      <c r="E38" s="30">
        <v>463</v>
      </c>
      <c r="F38" s="25">
        <v>7113</v>
      </c>
      <c r="G38" s="30">
        <v>2</v>
      </c>
      <c r="H38" s="30">
        <v>2</v>
      </c>
      <c r="I38" s="26">
        <v>619</v>
      </c>
    </row>
    <row r="39" spans="1:9" x14ac:dyDescent="0.2">
      <c r="A39" s="8" t="s">
        <v>14</v>
      </c>
      <c r="B39" s="6">
        <f t="shared" si="3"/>
        <v>14362</v>
      </c>
      <c r="C39" s="25">
        <v>15</v>
      </c>
      <c r="D39" s="25">
        <v>21</v>
      </c>
      <c r="E39" s="30">
        <v>6116</v>
      </c>
      <c r="F39" s="25">
        <v>3482</v>
      </c>
      <c r="G39" s="30">
        <v>6</v>
      </c>
      <c r="H39" s="30">
        <v>81</v>
      </c>
      <c r="I39" s="26">
        <v>4764</v>
      </c>
    </row>
    <row r="40" spans="1:9" ht="19.5" customHeight="1" x14ac:dyDescent="0.2">
      <c r="A40" s="42" t="s">
        <v>16</v>
      </c>
      <c r="B40" s="42"/>
      <c r="C40" s="42"/>
      <c r="D40" s="42"/>
      <c r="E40" s="42"/>
      <c r="F40" s="42"/>
      <c r="G40" s="42"/>
      <c r="H40" s="42"/>
      <c r="I40" s="43"/>
    </row>
    <row r="41" spans="1:9" ht="24" customHeight="1" x14ac:dyDescent="0.2">
      <c r="A41" s="7" t="s">
        <v>38</v>
      </c>
      <c r="B41" s="18">
        <f>((B26/B12)-1)*100</f>
        <v>-16.06393695188433</v>
      </c>
      <c r="C41" s="18">
        <f t="shared" ref="C41:I41" si="4">((C26/C12)-1)*100</f>
        <v>-0.49019607843137081</v>
      </c>
      <c r="D41" s="18">
        <f t="shared" si="4"/>
        <v>-7.6069730586370792</v>
      </c>
      <c r="E41" s="18">
        <f t="shared" si="4"/>
        <v>-12.924815403082068</v>
      </c>
      <c r="F41" s="18">
        <f t="shared" si="4"/>
        <v>-8.0261255181721776</v>
      </c>
      <c r="G41" s="18">
        <f t="shared" si="4"/>
        <v>-39.399806389157789</v>
      </c>
      <c r="H41" s="18">
        <f t="shared" si="4"/>
        <v>-47.703703703703702</v>
      </c>
      <c r="I41" s="19">
        <f t="shared" si="4"/>
        <v>-56.549608053296339</v>
      </c>
    </row>
    <row r="42" spans="1:9" x14ac:dyDescent="0.2">
      <c r="A42" s="5" t="s">
        <v>4</v>
      </c>
      <c r="B42" s="18">
        <f t="shared" ref="B42:I49" si="5">((B27/B13)-1)*100</f>
        <v>-18.09182352355343</v>
      </c>
      <c r="C42" s="18">
        <f t="shared" si="5"/>
        <v>8.0434782608695734</v>
      </c>
      <c r="D42" s="18">
        <f t="shared" si="5"/>
        <v>8.0434782608695734</v>
      </c>
      <c r="E42" s="18">
        <f t="shared" si="5"/>
        <v>-5.9964652415418263</v>
      </c>
      <c r="F42" s="18">
        <f t="shared" si="5"/>
        <v>-4.3219076005961199</v>
      </c>
      <c r="G42" s="18">
        <f t="shared" si="5"/>
        <v>-37.647058823529413</v>
      </c>
      <c r="H42" s="18">
        <f t="shared" si="5"/>
        <v>-37.647058823529413</v>
      </c>
      <c r="I42" s="19">
        <f t="shared" si="5"/>
        <v>-54.358344213194073</v>
      </c>
    </row>
    <row r="43" spans="1:9" x14ac:dyDescent="0.2">
      <c r="A43" s="5" t="s">
        <v>5</v>
      </c>
      <c r="B43" s="18">
        <f t="shared" si="5"/>
        <v>-47.387360371841972</v>
      </c>
      <c r="C43" s="18">
        <f t="shared" si="5"/>
        <v>-62.857142857142854</v>
      </c>
      <c r="D43" s="18">
        <f t="shared" si="5"/>
        <v>-62.857142857142854</v>
      </c>
      <c r="E43" s="18">
        <f t="shared" si="5"/>
        <v>-57.263073532358241</v>
      </c>
      <c r="F43" s="18">
        <f t="shared" si="5"/>
        <v>-56.522793404461694</v>
      </c>
      <c r="G43" s="18">
        <f t="shared" si="5"/>
        <v>39.999999999999993</v>
      </c>
      <c r="H43" s="18">
        <f t="shared" si="5"/>
        <v>39.999999999999993</v>
      </c>
      <c r="I43" s="19">
        <f t="shared" si="5"/>
        <v>1199</v>
      </c>
    </row>
    <row r="44" spans="1:9" x14ac:dyDescent="0.2">
      <c r="A44" s="5" t="s">
        <v>6</v>
      </c>
      <c r="B44" s="18">
        <f t="shared" si="5"/>
        <v>2.566333188342762</v>
      </c>
      <c r="C44" s="18">
        <f t="shared" si="5"/>
        <v>-56.25</v>
      </c>
      <c r="D44" s="18">
        <f>((D29/D15)-1)*100</f>
        <v>-19.337511190689348</v>
      </c>
      <c r="E44" s="18">
        <f t="shared" si="5"/>
        <v>-32.7129708470178</v>
      </c>
      <c r="F44" s="18">
        <f t="shared" si="5"/>
        <v>19.910013602594965</v>
      </c>
      <c r="G44" s="18">
        <f t="shared" si="5"/>
        <v>-74.489795918367349</v>
      </c>
      <c r="H44" s="18">
        <f t="shared" si="5"/>
        <v>-39.598540145985403</v>
      </c>
      <c r="I44" s="19">
        <f t="shared" si="5"/>
        <v>-70.277520814061063</v>
      </c>
    </row>
    <row r="45" spans="1:9" x14ac:dyDescent="0.2">
      <c r="A45" s="5" t="s">
        <v>45</v>
      </c>
      <c r="B45" s="18">
        <f t="shared" si="5"/>
        <v>8.1946616753416635</v>
      </c>
      <c r="C45" s="18">
        <f t="shared" si="5"/>
        <v>9.0909090909090828</v>
      </c>
      <c r="D45" s="18">
        <f>((D30/D16)-1)*100</f>
        <v>-45.45454545454546</v>
      </c>
      <c r="E45" s="18">
        <f t="shared" si="5"/>
        <v>-20.604360576310089</v>
      </c>
      <c r="F45" s="18">
        <f t="shared" si="5"/>
        <v>31.290864935550154</v>
      </c>
      <c r="G45" s="18">
        <f t="shared" si="5"/>
        <v>-10.71428571428571</v>
      </c>
      <c r="H45" s="18">
        <f t="shared" si="5"/>
        <v>55.882352941176471</v>
      </c>
      <c r="I45" s="19">
        <f>((I30/I16)-1)*100</f>
        <v>-14.29322122963741</v>
      </c>
    </row>
    <row r="46" spans="1:9" x14ac:dyDescent="0.2">
      <c r="A46" s="5" t="s">
        <v>7</v>
      </c>
      <c r="B46" s="18">
        <f t="shared" si="5"/>
        <v>-58.027045769764221</v>
      </c>
      <c r="C46" s="18">
        <f t="shared" si="5"/>
        <v>100</v>
      </c>
      <c r="D46" s="18">
        <f>((D31/D17)-1)*100</f>
        <v>3.3333333333333437</v>
      </c>
      <c r="E46" s="18">
        <f t="shared" si="5"/>
        <v>-96.706377014716182</v>
      </c>
      <c r="F46" s="18">
        <f t="shared" si="5"/>
        <v>-46.72660212079299</v>
      </c>
      <c r="G46" s="18">
        <f t="shared" si="5"/>
        <v>100</v>
      </c>
      <c r="H46" s="18">
        <f t="shared" si="5"/>
        <v>200</v>
      </c>
      <c r="I46" s="19">
        <f t="shared" si="5"/>
        <v>2000</v>
      </c>
    </row>
    <row r="47" spans="1:9" x14ac:dyDescent="0.2">
      <c r="A47" s="5" t="s">
        <v>8</v>
      </c>
      <c r="B47" s="18">
        <f t="shared" si="5"/>
        <v>-33.121916842847078</v>
      </c>
      <c r="C47" s="18">
        <f>((C32/C18)-1)*100</f>
        <v>0</v>
      </c>
      <c r="D47" s="18">
        <f t="shared" si="5"/>
        <v>6.25</v>
      </c>
      <c r="E47" s="18">
        <f t="shared" si="5"/>
        <v>63.131593559133826</v>
      </c>
      <c r="F47" s="18">
        <f t="shared" si="5"/>
        <v>-40.058828205739729</v>
      </c>
      <c r="G47" s="18">
        <f t="shared" si="5"/>
        <v>28.57142857142858</v>
      </c>
      <c r="H47" s="18">
        <f t="shared" si="5"/>
        <v>50</v>
      </c>
      <c r="I47" s="19">
        <f t="shared" si="5"/>
        <v>-65.634441087613297</v>
      </c>
    </row>
    <row r="48" spans="1:9" x14ac:dyDescent="0.2">
      <c r="A48" s="5" t="s">
        <v>9</v>
      </c>
      <c r="B48" s="18">
        <f>((B33/B19)-1)*100</f>
        <v>2976.1904761904761</v>
      </c>
      <c r="C48" s="18" t="s">
        <v>26</v>
      </c>
      <c r="D48" s="18" t="s">
        <v>26</v>
      </c>
      <c r="E48" s="18" t="s">
        <v>26</v>
      </c>
      <c r="F48" s="18">
        <f>((F33/F19)-1)*100</f>
        <v>979.3650793650794</v>
      </c>
      <c r="G48" s="18" t="s">
        <v>26</v>
      </c>
      <c r="H48" s="18" t="s">
        <v>26</v>
      </c>
      <c r="I48" s="19" t="s">
        <v>26</v>
      </c>
    </row>
    <row r="49" spans="1:9" x14ac:dyDescent="0.2">
      <c r="A49" s="5" t="s">
        <v>10</v>
      </c>
      <c r="B49" s="18">
        <f t="shared" si="5"/>
        <v>-74.934703116837895</v>
      </c>
      <c r="C49" s="18">
        <f t="shared" si="5"/>
        <v>100</v>
      </c>
      <c r="D49" s="18">
        <f t="shared" si="5"/>
        <v>193.33333333333331</v>
      </c>
      <c r="E49" s="18">
        <f t="shared" si="5"/>
        <v>-4.1666666666666625</v>
      </c>
      <c r="F49" s="18">
        <f t="shared" si="5"/>
        <v>-84.063664752694663</v>
      </c>
      <c r="G49" s="18" t="s">
        <v>26</v>
      </c>
      <c r="H49" s="18" t="s">
        <v>26</v>
      </c>
      <c r="I49" s="19" t="s">
        <v>26</v>
      </c>
    </row>
    <row r="50" spans="1:9" x14ac:dyDescent="0.2">
      <c r="A50" s="8" t="s">
        <v>11</v>
      </c>
      <c r="B50" s="18" t="s">
        <v>26</v>
      </c>
      <c r="C50" s="18" t="s">
        <v>26</v>
      </c>
      <c r="D50" s="18" t="s">
        <v>26</v>
      </c>
      <c r="E50" s="18" t="s">
        <v>26</v>
      </c>
      <c r="F50" s="18" t="s">
        <v>26</v>
      </c>
      <c r="G50" s="18" t="s">
        <v>26</v>
      </c>
      <c r="H50" s="18" t="s">
        <v>26</v>
      </c>
      <c r="I50" s="19" t="s">
        <v>26</v>
      </c>
    </row>
    <row r="51" spans="1:9" x14ac:dyDescent="0.2">
      <c r="A51" s="8" t="s">
        <v>12</v>
      </c>
      <c r="B51" s="18">
        <f t="shared" ref="B51:I54" si="6">((B36/B22)-1)*100</f>
        <v>-83.287165281625121</v>
      </c>
      <c r="C51" s="18" t="s">
        <v>26</v>
      </c>
      <c r="D51" s="18" t="s">
        <v>26</v>
      </c>
      <c r="E51" s="18" t="s">
        <v>26</v>
      </c>
      <c r="F51" s="18">
        <f t="shared" si="6"/>
        <v>-57.948888151344178</v>
      </c>
      <c r="G51" s="18" t="s">
        <v>26</v>
      </c>
      <c r="H51" s="18" t="s">
        <v>26</v>
      </c>
      <c r="I51" s="19" t="s">
        <v>26</v>
      </c>
    </row>
    <row r="52" spans="1:9" x14ac:dyDescent="0.2">
      <c r="A52" s="8" t="s">
        <v>13</v>
      </c>
      <c r="B52" s="18">
        <f t="shared" si="6"/>
        <v>-38.927507447864954</v>
      </c>
      <c r="C52" s="18">
        <f t="shared" si="6"/>
        <v>250</v>
      </c>
      <c r="D52" s="18">
        <f>((D37/D23)-1)*100</f>
        <v>250</v>
      </c>
      <c r="E52" s="18">
        <f t="shared" si="6"/>
        <v>33.333333333333329</v>
      </c>
      <c r="F52" s="18">
        <f t="shared" si="6"/>
        <v>-60.794044665012414</v>
      </c>
      <c r="G52" s="18">
        <f t="shared" si="6"/>
        <v>-42.857142857142861</v>
      </c>
      <c r="H52" s="18">
        <f t="shared" si="6"/>
        <v>-42.857142857142861</v>
      </c>
      <c r="I52" s="19">
        <f t="shared" si="6"/>
        <v>-56.443298969072167</v>
      </c>
    </row>
    <row r="53" spans="1:9" x14ac:dyDescent="0.2">
      <c r="A53" s="8" t="s">
        <v>27</v>
      </c>
      <c r="B53" s="18">
        <f t="shared" si="6"/>
        <v>-49.023388902712114</v>
      </c>
      <c r="C53" s="18" t="s">
        <v>26</v>
      </c>
      <c r="D53" s="18" t="s">
        <v>26</v>
      </c>
      <c r="E53" s="18" t="s">
        <v>26</v>
      </c>
      <c r="F53" s="18">
        <f t="shared" si="6"/>
        <v>-46.490634168359293</v>
      </c>
      <c r="G53" s="18">
        <f>((G38/G24)-1)*100</f>
        <v>0</v>
      </c>
      <c r="H53" s="18">
        <f t="shared" si="6"/>
        <v>-97.058823529411768</v>
      </c>
      <c r="I53" s="19">
        <f t="shared" si="6"/>
        <v>-43.676069153776162</v>
      </c>
    </row>
    <row r="54" spans="1:9" x14ac:dyDescent="0.2">
      <c r="A54" s="8" t="s">
        <v>14</v>
      </c>
      <c r="B54" s="18">
        <f t="shared" si="6"/>
        <v>-47.543737901311225</v>
      </c>
      <c r="C54" s="18">
        <f t="shared" si="6"/>
        <v>15.384615384615374</v>
      </c>
      <c r="D54" s="18">
        <f t="shared" si="6"/>
        <v>50</v>
      </c>
      <c r="E54" s="18">
        <f t="shared" si="6"/>
        <v>15.048908954100826</v>
      </c>
      <c r="F54" s="18">
        <f t="shared" si="6"/>
        <v>-71.220762046450119</v>
      </c>
      <c r="G54" s="18">
        <f t="shared" si="6"/>
        <v>-68.421052631578945</v>
      </c>
      <c r="H54" s="18">
        <f>((H39/H25)-1)*100</f>
        <v>32.78688524590163</v>
      </c>
      <c r="I54" s="19">
        <f t="shared" si="6"/>
        <v>-52.187876354877559</v>
      </c>
    </row>
    <row r="55" spans="1:9" ht="5.25" customHeight="1" x14ac:dyDescent="0.2">
      <c r="A55" s="9"/>
      <c r="B55" s="10"/>
      <c r="C55" s="16"/>
      <c r="D55" s="11"/>
      <c r="E55" s="11"/>
      <c r="F55" s="11"/>
      <c r="G55" s="11"/>
      <c r="H55" s="11"/>
      <c r="I55" s="11"/>
    </row>
    <row r="56" spans="1:9" s="13" customFormat="1" ht="18" customHeight="1" x14ac:dyDescent="0.2">
      <c r="A56" s="32" t="s">
        <v>43</v>
      </c>
      <c r="B56" s="32"/>
      <c r="C56" s="33"/>
      <c r="D56" s="33"/>
      <c r="E56" s="33"/>
      <c r="F56" s="33"/>
      <c r="G56" s="33"/>
      <c r="H56" s="33"/>
      <c r="I56" s="33"/>
    </row>
    <row r="57" spans="1:9" s="13" customFormat="1" ht="13.5" customHeight="1" x14ac:dyDescent="0.2">
      <c r="A57" s="33" t="s">
        <v>42</v>
      </c>
      <c r="B57" s="32"/>
      <c r="C57" s="33"/>
      <c r="D57" s="33"/>
      <c r="E57" s="33"/>
      <c r="F57" s="33"/>
      <c r="G57" s="33"/>
      <c r="H57" s="33"/>
      <c r="I57" s="33"/>
    </row>
    <row r="58" spans="1:9" s="13" customFormat="1" ht="13.5" customHeight="1" x14ac:dyDescent="0.2">
      <c r="A58" s="33" t="s">
        <v>22</v>
      </c>
      <c r="B58" s="33"/>
      <c r="C58" s="33"/>
      <c r="D58" s="33"/>
      <c r="E58" s="33"/>
      <c r="F58" s="33"/>
      <c r="G58" s="33"/>
      <c r="H58" s="33"/>
      <c r="I58" s="33"/>
    </row>
    <row r="59" spans="1:9" s="13" customFormat="1" ht="13.5" customHeight="1" x14ac:dyDescent="0.2">
      <c r="A59" s="33" t="s">
        <v>44</v>
      </c>
      <c r="B59" s="33"/>
      <c r="C59" s="33"/>
      <c r="D59" s="33"/>
      <c r="E59" s="33"/>
      <c r="F59" s="33"/>
      <c r="G59" s="33"/>
      <c r="H59" s="33"/>
      <c r="I59" s="33"/>
    </row>
    <row r="60" spans="1:9" s="13" customFormat="1" ht="13.5" customHeight="1" x14ac:dyDescent="0.2">
      <c r="A60" s="33" t="s">
        <v>35</v>
      </c>
      <c r="B60" s="33"/>
      <c r="C60" s="33"/>
      <c r="D60" s="33"/>
      <c r="E60" s="33"/>
      <c r="F60" s="33"/>
      <c r="G60" s="33"/>
      <c r="H60" s="33"/>
      <c r="I60" s="33"/>
    </row>
    <row r="61" spans="1:9" s="13" customFormat="1" ht="13.5" customHeight="1" x14ac:dyDescent="0.2">
      <c r="A61" s="33" t="s">
        <v>33</v>
      </c>
      <c r="B61" s="33"/>
      <c r="C61" s="33"/>
      <c r="D61" s="33"/>
      <c r="E61" s="33"/>
      <c r="F61" s="33"/>
      <c r="G61" s="33"/>
      <c r="H61" s="33"/>
      <c r="I61" s="33"/>
    </row>
    <row r="62" spans="1:9" s="13" customFormat="1" ht="13.5" customHeight="1" x14ac:dyDescent="0.2">
      <c r="A62" s="33" t="s">
        <v>23</v>
      </c>
      <c r="B62" s="33"/>
      <c r="C62" s="33"/>
      <c r="D62" s="33"/>
      <c r="E62" s="33"/>
      <c r="F62" s="33"/>
      <c r="G62" s="33"/>
      <c r="H62" s="33"/>
      <c r="I62" s="33"/>
    </row>
    <row r="63" spans="1:9" s="13" customFormat="1" ht="13.5" customHeight="1" x14ac:dyDescent="0.2">
      <c r="A63" s="33" t="s">
        <v>21</v>
      </c>
      <c r="B63" s="33"/>
      <c r="C63" s="33"/>
      <c r="D63" s="33"/>
      <c r="E63" s="33"/>
      <c r="F63" s="33"/>
      <c r="G63" s="33"/>
      <c r="H63" s="33"/>
      <c r="I63" s="33"/>
    </row>
    <row r="64" spans="1:9" s="13" customFormat="1" ht="13.5" customHeight="1" x14ac:dyDescent="0.2">
      <c r="A64" s="33" t="s">
        <v>36</v>
      </c>
      <c r="B64" s="14"/>
      <c r="C64" s="14"/>
      <c r="D64" s="14"/>
      <c r="E64" s="14"/>
      <c r="F64" s="14"/>
      <c r="G64" s="14"/>
      <c r="H64" s="14"/>
      <c r="I64" s="14"/>
    </row>
    <row r="65" spans="1:9" s="13" customFormat="1" ht="13.5" customHeight="1" x14ac:dyDescent="0.2">
      <c r="A65" s="33" t="s">
        <v>34</v>
      </c>
      <c r="B65" s="15"/>
      <c r="C65" s="14"/>
      <c r="D65" s="14"/>
      <c r="E65" s="14"/>
      <c r="F65" s="14"/>
      <c r="G65" s="14"/>
      <c r="H65" s="14"/>
      <c r="I65" s="14"/>
    </row>
    <row r="66" spans="1:9" s="13" customFormat="1" ht="13.5" customHeight="1" x14ac:dyDescent="0.2">
      <c r="A66" s="33" t="s">
        <v>15</v>
      </c>
      <c r="B66" s="32"/>
      <c r="C66" s="14"/>
      <c r="D66" s="14"/>
      <c r="E66" s="14"/>
      <c r="F66" s="14"/>
      <c r="G66" s="14"/>
      <c r="H66" s="14"/>
      <c r="I66" s="14"/>
    </row>
    <row r="67" spans="1:9" x14ac:dyDescent="0.2">
      <c r="A67" s="1" t="s">
        <v>24</v>
      </c>
      <c r="B67" s="1"/>
      <c r="C67" s="1"/>
      <c r="D67" s="1"/>
      <c r="E67" s="1"/>
      <c r="F67" s="1"/>
      <c r="G67" s="1"/>
      <c r="H67" s="1"/>
      <c r="I67" s="1"/>
    </row>
    <row r="68" spans="1:9" x14ac:dyDescent="0.2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2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2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2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2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2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2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2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2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2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2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2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">
      <c r="A81" s="1"/>
      <c r="B81" s="1"/>
      <c r="C81" s="1"/>
      <c r="D81" s="1"/>
      <c r="E81" s="1"/>
      <c r="F81" s="1"/>
      <c r="G81" s="1"/>
      <c r="H81" s="1"/>
      <c r="I81" s="1"/>
    </row>
    <row r="82" spans="1:9" s="12" customFormat="1" x14ac:dyDescent="0.2">
      <c r="A82" s="1"/>
      <c r="B82" s="1"/>
      <c r="C82" s="1"/>
      <c r="D82" s="1"/>
      <c r="E82" s="1"/>
      <c r="F82" s="1"/>
      <c r="G82" s="1"/>
      <c r="H82" s="1"/>
      <c r="I82" s="1"/>
    </row>
    <row r="83" spans="1:9" s="12" customFormat="1" x14ac:dyDescent="0.2">
      <c r="A83" s="1"/>
      <c r="B83" s="1"/>
      <c r="C83" s="1"/>
      <c r="D83" s="1"/>
      <c r="E83" s="1"/>
      <c r="F83" s="1"/>
      <c r="G83" s="1"/>
      <c r="H83" s="1"/>
      <c r="I83" s="1"/>
    </row>
    <row r="84" spans="1:9" s="12" customFormat="1" x14ac:dyDescent="0.2">
      <c r="A84" s="1"/>
      <c r="B84" s="1"/>
      <c r="C84" s="1"/>
      <c r="D84" s="1"/>
      <c r="E84" s="1"/>
      <c r="F84" s="1"/>
      <c r="G84" s="1"/>
      <c r="H84" s="1"/>
      <c r="I84" s="1"/>
    </row>
    <row r="85" spans="1:9" s="12" customFormat="1" x14ac:dyDescent="0.2">
      <c r="A85" s="1"/>
      <c r="B85" s="1"/>
      <c r="C85" s="1"/>
      <c r="D85" s="1"/>
      <c r="E85" s="1"/>
      <c r="F85" s="1"/>
      <c r="G85" s="1"/>
      <c r="H85" s="1"/>
      <c r="I85" s="1"/>
    </row>
    <row r="86" spans="1:9" s="12" customFormat="1" x14ac:dyDescent="0.2">
      <c r="A86" s="1"/>
      <c r="B86" s="1"/>
      <c r="C86" s="1"/>
      <c r="D86" s="1"/>
      <c r="E86" s="1"/>
      <c r="F86" s="1"/>
      <c r="G86" s="1"/>
      <c r="H86" s="1"/>
      <c r="I86" s="1"/>
    </row>
    <row r="87" spans="1:9" s="12" customFormat="1" x14ac:dyDescent="0.2">
      <c r="A87" s="1"/>
      <c r="B87" s="1"/>
      <c r="C87" s="1"/>
      <c r="D87" s="1"/>
      <c r="E87" s="1"/>
      <c r="F87" s="1"/>
      <c r="G87" s="1"/>
      <c r="H87" s="1"/>
      <c r="I87" s="1"/>
    </row>
    <row r="88" spans="1:9" s="12" customFormat="1" x14ac:dyDescent="0.2">
      <c r="A88" s="1"/>
      <c r="B88" s="1"/>
      <c r="C88" s="1"/>
      <c r="D88" s="1"/>
      <c r="E88" s="1"/>
      <c r="F88" s="1"/>
      <c r="G88" s="1"/>
      <c r="H88" s="1"/>
      <c r="I88" s="1"/>
    </row>
    <row r="89" spans="1:9" s="12" customFormat="1" x14ac:dyDescent="0.2">
      <c r="A89" s="1"/>
      <c r="B89" s="1"/>
      <c r="C89" s="1"/>
      <c r="D89" s="1"/>
      <c r="E89" s="1"/>
      <c r="F89" s="1"/>
      <c r="G89" s="1"/>
      <c r="H89" s="1"/>
      <c r="I89" s="1"/>
    </row>
    <row r="90" spans="1:9" s="12" customFormat="1" x14ac:dyDescent="0.2">
      <c r="A90" s="1"/>
      <c r="B90" s="1"/>
      <c r="C90" s="1"/>
      <c r="D90" s="1"/>
      <c r="E90" s="1"/>
      <c r="F90" s="1"/>
      <c r="G90" s="1"/>
      <c r="H90" s="1"/>
      <c r="I90" s="1"/>
    </row>
    <row r="91" spans="1:9" s="12" customFormat="1" x14ac:dyDescent="0.2">
      <c r="A91" s="1"/>
      <c r="B91" s="1"/>
      <c r="C91" s="1"/>
      <c r="D91" s="1"/>
      <c r="E91" s="1"/>
      <c r="F91" s="1"/>
      <c r="G91" s="1"/>
      <c r="H91" s="1"/>
      <c r="I91" s="1"/>
    </row>
    <row r="92" spans="1:9" s="12" customFormat="1" x14ac:dyDescent="0.2">
      <c r="A92" s="1"/>
      <c r="B92" s="1"/>
      <c r="C92" s="1"/>
      <c r="D92" s="1"/>
      <c r="E92" s="1"/>
      <c r="F92" s="1"/>
      <c r="G92" s="1"/>
      <c r="H92" s="1"/>
      <c r="I92" s="1"/>
    </row>
    <row r="93" spans="1:9" s="12" customFormat="1" x14ac:dyDescent="0.2">
      <c r="A93" s="1"/>
      <c r="B93" s="1"/>
      <c r="C93" s="1"/>
      <c r="D93" s="1"/>
      <c r="E93" s="1"/>
      <c r="F93" s="1"/>
      <c r="G93" s="1"/>
      <c r="H93" s="1"/>
      <c r="I93" s="1"/>
    </row>
    <row r="94" spans="1:9" s="12" customFormat="1" x14ac:dyDescent="0.2">
      <c r="A94" s="1"/>
      <c r="B94" s="1"/>
      <c r="C94" s="1"/>
      <c r="D94" s="1"/>
      <c r="E94" s="1"/>
      <c r="F94" s="1"/>
      <c r="G94" s="1"/>
      <c r="H94" s="1"/>
      <c r="I94" s="1"/>
    </row>
    <row r="95" spans="1:9" s="12" customFormat="1" x14ac:dyDescent="0.2">
      <c r="A95" s="1"/>
      <c r="B95" s="1"/>
      <c r="C95" s="1"/>
      <c r="D95" s="1"/>
      <c r="E95" s="1"/>
      <c r="F95" s="1"/>
      <c r="G95" s="1"/>
      <c r="H95" s="1"/>
      <c r="I95" s="1"/>
    </row>
    <row r="96" spans="1:9" s="12" customFormat="1" x14ac:dyDescent="0.2">
      <c r="A96" s="1"/>
      <c r="B96" s="1"/>
      <c r="C96" s="1"/>
      <c r="D96" s="1"/>
      <c r="E96" s="1"/>
      <c r="F96" s="1"/>
      <c r="G96" s="1"/>
      <c r="H96" s="1"/>
      <c r="I96" s="1"/>
    </row>
    <row r="97" spans="1:9" s="12" customFormat="1" x14ac:dyDescent="0.2">
      <c r="A97" s="1"/>
      <c r="B97" s="1"/>
      <c r="C97" s="1"/>
      <c r="D97" s="1"/>
      <c r="E97" s="1"/>
      <c r="F97" s="1"/>
      <c r="G97" s="1"/>
      <c r="H97" s="1"/>
      <c r="I97" s="1"/>
    </row>
    <row r="98" spans="1:9" s="12" customFormat="1" x14ac:dyDescent="0.2">
      <c r="A98" s="1"/>
      <c r="B98" s="1"/>
      <c r="C98" s="1"/>
      <c r="D98" s="1"/>
      <c r="E98" s="1"/>
      <c r="F98" s="1"/>
      <c r="G98" s="1"/>
      <c r="H98" s="1"/>
      <c r="I98" s="1"/>
    </row>
    <row r="99" spans="1:9" s="12" customFormat="1" x14ac:dyDescent="0.2">
      <c r="A99" s="1"/>
      <c r="B99" s="1"/>
      <c r="C99" s="1"/>
      <c r="D99" s="1"/>
      <c r="E99" s="1"/>
      <c r="F99" s="1"/>
      <c r="G99" s="1"/>
      <c r="H99" s="1"/>
      <c r="I99" s="1"/>
    </row>
    <row r="100" spans="1:9" s="12" customFormat="1" x14ac:dyDescent="0.2">
      <c r="A100" s="1"/>
      <c r="B100" s="1"/>
      <c r="C100" s="1"/>
      <c r="D100" s="1"/>
      <c r="E100" s="1"/>
      <c r="F100" s="1"/>
      <c r="G100" s="1"/>
      <c r="H100" s="1"/>
      <c r="I100" s="1"/>
    </row>
    <row r="101" spans="1:9" s="12" customFormat="1" x14ac:dyDescent="0.2">
      <c r="A101" s="1"/>
      <c r="B101" s="1"/>
      <c r="C101" s="1"/>
      <c r="D101" s="1"/>
      <c r="E101" s="1"/>
      <c r="F101" s="1"/>
      <c r="G101" s="1"/>
      <c r="H101" s="1"/>
      <c r="I101" s="1"/>
    </row>
    <row r="102" spans="1:9" s="12" customFormat="1" x14ac:dyDescent="0.2">
      <c r="A102" s="1"/>
      <c r="B102" s="1"/>
      <c r="C102" s="1"/>
      <c r="D102" s="1"/>
      <c r="E102" s="1"/>
      <c r="F102" s="1"/>
      <c r="G102" s="1"/>
      <c r="H102" s="1"/>
      <c r="I102" s="1"/>
    </row>
    <row r="103" spans="1:9" s="12" customFormat="1" x14ac:dyDescent="0.2">
      <c r="A103" s="1"/>
      <c r="B103" s="1"/>
      <c r="C103" s="1"/>
      <c r="D103" s="1"/>
      <c r="E103" s="1"/>
      <c r="F103" s="1"/>
      <c r="G103" s="1"/>
      <c r="H103" s="1"/>
      <c r="I103" s="1"/>
    </row>
    <row r="104" spans="1:9" s="12" customFormat="1" x14ac:dyDescent="0.2">
      <c r="A104" s="1"/>
      <c r="B104" s="1"/>
      <c r="C104" s="1"/>
      <c r="D104" s="1"/>
      <c r="E104" s="1"/>
      <c r="F104" s="1"/>
      <c r="G104" s="1"/>
      <c r="H104" s="1"/>
      <c r="I104" s="1"/>
    </row>
    <row r="105" spans="1:9" s="12" customFormat="1" x14ac:dyDescent="0.2">
      <c r="A105" s="1"/>
      <c r="B105" s="1"/>
      <c r="C105" s="1"/>
      <c r="D105" s="1"/>
      <c r="E105" s="1"/>
      <c r="F105" s="1"/>
      <c r="G105" s="1"/>
      <c r="H105" s="1"/>
      <c r="I105" s="1"/>
    </row>
    <row r="106" spans="1:9" s="12" customFormat="1" x14ac:dyDescent="0.2">
      <c r="A106" s="1"/>
      <c r="B106" s="1"/>
      <c r="C106" s="1"/>
      <c r="D106" s="1"/>
      <c r="E106" s="1"/>
      <c r="F106" s="1"/>
      <c r="G106" s="1"/>
      <c r="H106" s="1"/>
      <c r="I106" s="1"/>
    </row>
    <row r="107" spans="1:9" s="12" customFormat="1" x14ac:dyDescent="0.2">
      <c r="A107" s="1"/>
      <c r="B107" s="1"/>
      <c r="C107" s="1"/>
      <c r="D107" s="1"/>
      <c r="E107" s="1"/>
      <c r="F107" s="1"/>
      <c r="G107" s="1"/>
      <c r="H107" s="1"/>
      <c r="I107" s="1"/>
    </row>
    <row r="108" spans="1:9" s="12" customFormat="1" x14ac:dyDescent="0.2">
      <c r="A108" s="1"/>
      <c r="B108" s="1"/>
      <c r="C108" s="1"/>
      <c r="D108" s="1"/>
      <c r="E108" s="1"/>
      <c r="F108" s="1"/>
      <c r="G108" s="1"/>
      <c r="H108" s="1"/>
      <c r="I108" s="1"/>
    </row>
    <row r="109" spans="1:9" s="12" customFormat="1" x14ac:dyDescent="0.2">
      <c r="A109" s="1"/>
      <c r="B109" s="1"/>
      <c r="C109" s="1"/>
      <c r="D109" s="1"/>
      <c r="E109" s="1"/>
      <c r="F109" s="1"/>
      <c r="G109" s="1"/>
      <c r="H109" s="1"/>
      <c r="I109" s="1"/>
    </row>
    <row r="110" spans="1:9" s="12" customFormat="1" x14ac:dyDescent="0.2">
      <c r="A110" s="1"/>
      <c r="B110" s="1"/>
      <c r="C110" s="1"/>
      <c r="D110" s="1"/>
      <c r="E110" s="1"/>
      <c r="F110" s="1"/>
      <c r="G110" s="1"/>
      <c r="H110" s="1"/>
      <c r="I110" s="1"/>
    </row>
    <row r="111" spans="1:9" s="12" customFormat="1" x14ac:dyDescent="0.2">
      <c r="A111" s="1"/>
      <c r="B111" s="1"/>
      <c r="C111" s="1"/>
      <c r="D111" s="1"/>
      <c r="E111" s="1"/>
      <c r="F111" s="1"/>
      <c r="G111" s="1"/>
      <c r="H111" s="1"/>
      <c r="I111" s="1"/>
    </row>
    <row r="112" spans="1:9" s="12" customFormat="1" x14ac:dyDescent="0.2">
      <c r="A112" s="1"/>
      <c r="B112" s="1"/>
      <c r="C112" s="1"/>
      <c r="D112" s="1"/>
      <c r="E112" s="1"/>
      <c r="F112" s="1"/>
      <c r="G112" s="1"/>
      <c r="H112" s="1"/>
      <c r="I112" s="1"/>
    </row>
    <row r="113" spans="1:9" s="12" customFormat="1" x14ac:dyDescent="0.2">
      <c r="A113" s="1"/>
      <c r="B113" s="1"/>
      <c r="C113" s="1"/>
      <c r="D113" s="1"/>
      <c r="E113" s="1"/>
      <c r="F113" s="1"/>
      <c r="G113" s="1"/>
      <c r="H113" s="1"/>
      <c r="I113" s="1"/>
    </row>
    <row r="114" spans="1:9" s="12" customFormat="1" x14ac:dyDescent="0.2">
      <c r="A114" s="1"/>
      <c r="B114" s="1"/>
      <c r="C114" s="1"/>
      <c r="D114" s="1"/>
      <c r="E114" s="1"/>
      <c r="F114" s="1"/>
      <c r="G114" s="1"/>
      <c r="H114" s="1"/>
      <c r="I114" s="1"/>
    </row>
    <row r="115" spans="1:9" s="12" customFormat="1" x14ac:dyDescent="0.2">
      <c r="A115" s="1"/>
      <c r="B115" s="1"/>
      <c r="C115" s="1"/>
      <c r="D115" s="1"/>
      <c r="E115" s="1"/>
      <c r="F115" s="1"/>
      <c r="G115" s="1"/>
      <c r="H115" s="1"/>
      <c r="I115" s="1"/>
    </row>
    <row r="116" spans="1:9" s="12" customFormat="1" x14ac:dyDescent="0.2">
      <c r="A116" s="1"/>
      <c r="B116" s="1"/>
      <c r="C116" s="1"/>
      <c r="D116" s="1"/>
      <c r="E116" s="1"/>
      <c r="F116" s="1"/>
      <c r="G116" s="1"/>
      <c r="H116" s="1"/>
      <c r="I116" s="1"/>
    </row>
    <row r="117" spans="1:9" s="12" customFormat="1" x14ac:dyDescent="0.2">
      <c r="A117" s="1"/>
      <c r="B117" s="1"/>
      <c r="C117" s="1"/>
      <c r="D117" s="1"/>
      <c r="E117" s="1"/>
      <c r="F117" s="1"/>
      <c r="G117" s="1"/>
      <c r="H117" s="1"/>
      <c r="I117" s="1"/>
    </row>
    <row r="118" spans="1:9" s="12" customFormat="1" x14ac:dyDescent="0.2">
      <c r="A118" s="1"/>
      <c r="B118" s="1"/>
      <c r="C118" s="1"/>
      <c r="D118" s="1"/>
      <c r="E118" s="1"/>
      <c r="F118" s="1"/>
      <c r="G118" s="1"/>
      <c r="H118" s="1"/>
      <c r="I118" s="1"/>
    </row>
    <row r="119" spans="1:9" s="12" customFormat="1" x14ac:dyDescent="0.2">
      <c r="A119" s="1"/>
      <c r="B119" s="1"/>
      <c r="C119" s="1"/>
      <c r="D119" s="1"/>
      <c r="E119" s="1"/>
      <c r="F119" s="1"/>
      <c r="G119" s="1"/>
      <c r="H119" s="1"/>
      <c r="I119" s="1"/>
    </row>
    <row r="120" spans="1:9" s="12" customFormat="1" x14ac:dyDescent="0.2">
      <c r="A120" s="1"/>
      <c r="B120" s="1"/>
      <c r="C120" s="1"/>
      <c r="D120" s="1"/>
      <c r="E120" s="1"/>
      <c r="F120" s="1"/>
      <c r="G120" s="1"/>
      <c r="H120" s="1"/>
      <c r="I120" s="1"/>
    </row>
    <row r="121" spans="1:9" s="12" customFormat="1" x14ac:dyDescent="0.2">
      <c r="A121" s="1"/>
      <c r="B121" s="1"/>
      <c r="C121" s="1"/>
      <c r="D121" s="1"/>
      <c r="E121" s="1"/>
      <c r="F121" s="1"/>
      <c r="G121" s="1"/>
      <c r="H121" s="1"/>
      <c r="I121" s="1"/>
    </row>
    <row r="122" spans="1:9" s="12" customFormat="1" x14ac:dyDescent="0.2">
      <c r="A122" s="1"/>
      <c r="B122" s="1"/>
      <c r="C122" s="1"/>
      <c r="D122" s="1"/>
      <c r="E122" s="1"/>
      <c r="F122" s="1"/>
      <c r="G122" s="1"/>
      <c r="H122" s="1"/>
      <c r="I122" s="1"/>
    </row>
    <row r="123" spans="1:9" s="12" customFormat="1" x14ac:dyDescent="0.2">
      <c r="A123" s="1"/>
      <c r="B123" s="1"/>
      <c r="C123" s="1"/>
      <c r="D123" s="1"/>
      <c r="E123" s="1"/>
      <c r="F123" s="1"/>
      <c r="G123" s="1"/>
      <c r="H123" s="1"/>
      <c r="I123" s="1"/>
    </row>
    <row r="124" spans="1:9" s="12" customFormat="1" x14ac:dyDescent="0.2">
      <c r="A124" s="1"/>
      <c r="B124" s="1"/>
      <c r="C124" s="1"/>
      <c r="D124" s="1"/>
      <c r="E124" s="1"/>
      <c r="F124" s="1"/>
      <c r="G124" s="1"/>
      <c r="H124" s="1"/>
      <c r="I124" s="1"/>
    </row>
    <row r="125" spans="1:9" s="12" customFormat="1" x14ac:dyDescent="0.2">
      <c r="A125" s="1"/>
      <c r="B125" s="1"/>
      <c r="C125" s="1"/>
      <c r="D125" s="1"/>
      <c r="E125" s="1"/>
      <c r="F125" s="1"/>
      <c r="G125" s="1"/>
      <c r="H125" s="1"/>
      <c r="I125" s="1"/>
    </row>
    <row r="126" spans="1:9" s="12" customFormat="1" x14ac:dyDescent="0.2">
      <c r="A126" s="1"/>
      <c r="B126" s="1"/>
      <c r="C126" s="1"/>
      <c r="D126" s="1"/>
      <c r="E126" s="1"/>
      <c r="F126" s="1"/>
      <c r="G126" s="1"/>
      <c r="H126" s="1"/>
      <c r="I126" s="1"/>
    </row>
    <row r="127" spans="1:9" s="12" customFormat="1" x14ac:dyDescent="0.2">
      <c r="A127" s="1"/>
      <c r="B127" s="1"/>
      <c r="C127" s="1"/>
      <c r="D127" s="1"/>
      <c r="E127" s="1"/>
      <c r="F127" s="1"/>
      <c r="G127" s="1"/>
      <c r="H127" s="1"/>
      <c r="I127" s="1"/>
    </row>
    <row r="128" spans="1:9" s="12" customFormat="1" x14ac:dyDescent="0.2">
      <c r="A128" s="1"/>
      <c r="B128" s="1"/>
      <c r="C128" s="1"/>
      <c r="D128" s="1"/>
      <c r="E128" s="1"/>
      <c r="F128" s="1"/>
      <c r="G128" s="1"/>
      <c r="H128" s="1"/>
      <c r="I128" s="1"/>
    </row>
    <row r="129" spans="1:9" s="12" customFormat="1" x14ac:dyDescent="0.2">
      <c r="A129" s="1"/>
      <c r="B129" s="1"/>
      <c r="C129" s="1"/>
      <c r="D129" s="1"/>
      <c r="E129" s="1"/>
      <c r="F129" s="1"/>
      <c r="G129" s="1"/>
      <c r="H129" s="1"/>
      <c r="I129" s="1"/>
    </row>
    <row r="130" spans="1:9" s="12" customFormat="1" x14ac:dyDescent="0.2">
      <c r="A130" s="1"/>
      <c r="B130" s="1"/>
      <c r="C130" s="1"/>
      <c r="D130" s="1"/>
      <c r="E130" s="1"/>
      <c r="F130" s="1"/>
      <c r="G130" s="1"/>
      <c r="H130" s="1"/>
      <c r="I130" s="1"/>
    </row>
    <row r="131" spans="1:9" s="12" customFormat="1" x14ac:dyDescent="0.2">
      <c r="A131" s="1"/>
      <c r="B131" s="1"/>
      <c r="C131" s="1"/>
      <c r="D131" s="1"/>
      <c r="E131" s="1"/>
      <c r="F131" s="1"/>
      <c r="G131" s="1"/>
      <c r="H131" s="1"/>
      <c r="I131" s="1"/>
    </row>
    <row r="132" spans="1:9" s="12" customFormat="1" x14ac:dyDescent="0.2">
      <c r="A132" s="1"/>
      <c r="B132" s="1"/>
      <c r="C132" s="1"/>
      <c r="D132" s="1"/>
      <c r="E132" s="1"/>
      <c r="F132" s="1"/>
      <c r="G132" s="1"/>
      <c r="H132" s="1"/>
      <c r="I132" s="1"/>
    </row>
    <row r="133" spans="1:9" s="12" customFormat="1" x14ac:dyDescent="0.2">
      <c r="A133" s="1"/>
      <c r="B133" s="1"/>
      <c r="C133" s="1"/>
      <c r="D133" s="1"/>
      <c r="E133" s="1"/>
      <c r="F133" s="1"/>
      <c r="G133" s="1"/>
      <c r="H133" s="1"/>
      <c r="I133" s="1"/>
    </row>
    <row r="134" spans="1:9" s="12" customFormat="1" x14ac:dyDescent="0.2">
      <c r="A134" s="1"/>
      <c r="B134" s="1"/>
      <c r="C134" s="1"/>
      <c r="D134" s="1"/>
      <c r="E134" s="1"/>
      <c r="F134" s="1"/>
      <c r="G134" s="1"/>
      <c r="H134" s="1"/>
      <c r="I134" s="1"/>
    </row>
    <row r="135" spans="1:9" s="12" customFormat="1" x14ac:dyDescent="0.2">
      <c r="A135" s="1"/>
      <c r="B135" s="1"/>
      <c r="C135" s="1"/>
      <c r="D135" s="1"/>
      <c r="E135" s="1"/>
      <c r="F135" s="1"/>
      <c r="G135" s="1"/>
      <c r="H135" s="1"/>
      <c r="I135" s="1"/>
    </row>
    <row r="136" spans="1:9" s="12" customFormat="1" x14ac:dyDescent="0.2">
      <c r="A136" s="1"/>
      <c r="B136" s="1"/>
      <c r="C136" s="1"/>
      <c r="D136" s="1"/>
      <c r="E136" s="1"/>
      <c r="F136" s="1"/>
      <c r="G136" s="1"/>
      <c r="H136" s="1"/>
      <c r="I136" s="1"/>
    </row>
    <row r="137" spans="1:9" s="12" customFormat="1" x14ac:dyDescent="0.2">
      <c r="A137" s="1"/>
      <c r="B137" s="1"/>
      <c r="C137" s="1"/>
      <c r="D137" s="1"/>
      <c r="E137" s="1"/>
      <c r="F137" s="1"/>
      <c r="G137" s="1"/>
      <c r="H137" s="1"/>
      <c r="I137" s="1"/>
    </row>
    <row r="138" spans="1:9" s="12" customFormat="1" x14ac:dyDescent="0.2">
      <c r="A138" s="1"/>
      <c r="B138" s="1"/>
      <c r="C138" s="1"/>
      <c r="D138" s="1"/>
      <c r="E138" s="1"/>
      <c r="F138" s="1"/>
      <c r="G138" s="1"/>
      <c r="H138" s="1"/>
      <c r="I138" s="1"/>
    </row>
    <row r="139" spans="1:9" s="12" customFormat="1" x14ac:dyDescent="0.2">
      <c r="A139" s="1"/>
      <c r="B139" s="1"/>
      <c r="C139" s="1"/>
      <c r="D139" s="1"/>
      <c r="E139" s="1"/>
      <c r="F139" s="1"/>
      <c r="G139" s="1"/>
      <c r="H139" s="1"/>
      <c r="I139" s="1"/>
    </row>
    <row r="140" spans="1:9" s="12" customFormat="1" x14ac:dyDescent="0.2">
      <c r="A140" s="1"/>
      <c r="B140" s="1"/>
      <c r="C140" s="1"/>
      <c r="D140" s="1"/>
      <c r="E140" s="1"/>
      <c r="F140" s="1"/>
      <c r="G140" s="1"/>
      <c r="H140" s="1"/>
      <c r="I140" s="1"/>
    </row>
    <row r="141" spans="1:9" s="12" customFormat="1" x14ac:dyDescent="0.2">
      <c r="A141" s="1"/>
      <c r="B141" s="1"/>
      <c r="C141" s="1"/>
      <c r="D141" s="1"/>
      <c r="E141" s="1"/>
      <c r="F141" s="1"/>
      <c r="G141" s="1"/>
      <c r="H141" s="1"/>
      <c r="I141" s="1"/>
    </row>
    <row r="142" spans="1:9" s="12" customFormat="1" x14ac:dyDescent="0.2">
      <c r="A142" s="1"/>
      <c r="B142" s="1"/>
      <c r="C142" s="1"/>
      <c r="D142" s="1"/>
      <c r="E142" s="1"/>
      <c r="F142" s="1"/>
      <c r="G142" s="1"/>
      <c r="H142" s="1"/>
      <c r="I142" s="1"/>
    </row>
    <row r="143" spans="1:9" s="12" customFormat="1" x14ac:dyDescent="0.2">
      <c r="A143" s="1"/>
      <c r="B143" s="1"/>
      <c r="C143" s="1"/>
      <c r="D143" s="1"/>
      <c r="E143" s="1"/>
      <c r="F143" s="1"/>
      <c r="G143" s="1"/>
      <c r="H143" s="1"/>
      <c r="I143" s="1"/>
    </row>
    <row r="144" spans="1:9" s="12" customFormat="1" x14ac:dyDescent="0.2">
      <c r="A144" s="1"/>
      <c r="B144" s="1"/>
      <c r="C144" s="1"/>
      <c r="D144" s="1"/>
      <c r="E144" s="1"/>
      <c r="F144" s="1"/>
      <c r="G144" s="1"/>
      <c r="H144" s="1"/>
      <c r="I144" s="1"/>
    </row>
    <row r="145" spans="1:9" s="12" customFormat="1" x14ac:dyDescent="0.2">
      <c r="A145" s="1"/>
      <c r="B145" s="1"/>
      <c r="C145" s="1"/>
      <c r="D145" s="1"/>
      <c r="E145" s="1"/>
      <c r="F145" s="1"/>
      <c r="G145" s="1"/>
      <c r="H145" s="1"/>
      <c r="I145" s="1"/>
    </row>
    <row r="146" spans="1:9" s="12" customFormat="1" x14ac:dyDescent="0.2">
      <c r="A146" s="1"/>
      <c r="B146" s="1"/>
      <c r="C146" s="1"/>
      <c r="D146" s="1"/>
      <c r="E146" s="1"/>
      <c r="F146" s="1"/>
      <c r="G146" s="1"/>
      <c r="H146" s="1"/>
      <c r="I146" s="1"/>
    </row>
    <row r="147" spans="1:9" s="12" customFormat="1" x14ac:dyDescent="0.2">
      <c r="A147" s="1"/>
      <c r="B147" s="1"/>
      <c r="C147" s="1"/>
      <c r="D147" s="1"/>
      <c r="E147" s="1"/>
      <c r="F147" s="1"/>
      <c r="G147" s="1"/>
      <c r="H147" s="1"/>
      <c r="I147" s="1"/>
    </row>
    <row r="148" spans="1:9" s="12" customFormat="1" x14ac:dyDescent="0.2">
      <c r="A148" s="1"/>
      <c r="B148" s="1"/>
      <c r="C148" s="1"/>
      <c r="D148" s="1"/>
      <c r="E148" s="1"/>
      <c r="F148" s="1"/>
      <c r="G148" s="1"/>
      <c r="H148" s="1"/>
      <c r="I148" s="1"/>
    </row>
    <row r="149" spans="1:9" s="12" customFormat="1" x14ac:dyDescent="0.2">
      <c r="A149" s="1"/>
      <c r="B149" s="1"/>
      <c r="C149" s="1"/>
      <c r="D149" s="1"/>
      <c r="E149" s="1"/>
      <c r="F149" s="1"/>
      <c r="G149" s="1"/>
      <c r="H149" s="1"/>
      <c r="I149" s="1"/>
    </row>
    <row r="150" spans="1:9" s="12" customFormat="1" x14ac:dyDescent="0.2">
      <c r="A150" s="1"/>
      <c r="B150" s="1"/>
      <c r="C150" s="1"/>
      <c r="D150" s="1"/>
      <c r="E150" s="1"/>
      <c r="F150" s="1"/>
      <c r="G150" s="1"/>
      <c r="H150" s="1"/>
      <c r="I150" s="1"/>
    </row>
    <row r="151" spans="1:9" s="12" customFormat="1" x14ac:dyDescent="0.2">
      <c r="A151" s="1"/>
      <c r="B151" s="1"/>
      <c r="C151" s="1"/>
      <c r="D151" s="1"/>
      <c r="E151" s="1"/>
      <c r="F151" s="1"/>
      <c r="G151" s="1"/>
      <c r="H151" s="1"/>
      <c r="I151" s="1"/>
    </row>
    <row r="152" spans="1:9" s="12" customFormat="1" x14ac:dyDescent="0.2">
      <c r="A152" s="1"/>
      <c r="B152" s="1"/>
      <c r="C152" s="1"/>
      <c r="D152" s="1"/>
      <c r="E152" s="1"/>
      <c r="F152" s="1"/>
      <c r="G152" s="1"/>
      <c r="H152" s="1"/>
      <c r="I152" s="1"/>
    </row>
    <row r="153" spans="1:9" s="12" customFormat="1" x14ac:dyDescent="0.2">
      <c r="A153" s="1"/>
      <c r="B153" s="1"/>
      <c r="C153" s="1"/>
      <c r="D153" s="1"/>
      <c r="E153" s="1"/>
      <c r="F153" s="1"/>
      <c r="G153" s="1"/>
      <c r="H153" s="1"/>
      <c r="I153" s="1"/>
    </row>
    <row r="154" spans="1:9" s="12" customFormat="1" x14ac:dyDescent="0.2">
      <c r="A154" s="1"/>
      <c r="B154" s="1"/>
      <c r="C154" s="1"/>
      <c r="D154" s="1"/>
      <c r="E154" s="1"/>
      <c r="F154" s="1"/>
      <c r="G154" s="1"/>
      <c r="H154" s="1"/>
      <c r="I154" s="1"/>
    </row>
    <row r="155" spans="1:9" s="12" customFormat="1" x14ac:dyDescent="0.2">
      <c r="A155" s="1"/>
      <c r="B155" s="1"/>
      <c r="C155" s="1"/>
      <c r="D155" s="1"/>
      <c r="E155" s="1"/>
      <c r="F155" s="1"/>
      <c r="G155" s="1"/>
      <c r="H155" s="1"/>
      <c r="I155" s="1"/>
    </row>
    <row r="156" spans="1:9" s="12" customFormat="1" x14ac:dyDescent="0.2">
      <c r="A156" s="1"/>
      <c r="B156" s="1"/>
      <c r="C156" s="1"/>
      <c r="D156" s="1"/>
      <c r="E156" s="1"/>
      <c r="F156" s="1"/>
      <c r="G156" s="1"/>
      <c r="H156" s="1"/>
      <c r="I156" s="1"/>
    </row>
    <row r="157" spans="1:9" s="12" customFormat="1" x14ac:dyDescent="0.2">
      <c r="A157" s="1"/>
      <c r="B157" s="1"/>
      <c r="C157" s="1"/>
      <c r="D157" s="1"/>
      <c r="E157" s="1"/>
      <c r="F157" s="1"/>
      <c r="G157" s="1"/>
      <c r="H157" s="1"/>
      <c r="I157" s="1"/>
    </row>
    <row r="158" spans="1:9" s="12" customFormat="1" x14ac:dyDescent="0.2">
      <c r="A158" s="1"/>
      <c r="B158" s="1"/>
      <c r="C158" s="1"/>
      <c r="D158" s="1"/>
      <c r="E158" s="1"/>
      <c r="F158" s="1"/>
      <c r="G158" s="1"/>
      <c r="H158" s="1"/>
      <c r="I158" s="1"/>
    </row>
    <row r="159" spans="1:9" s="12" customFormat="1" x14ac:dyDescent="0.2">
      <c r="A159" s="1"/>
      <c r="B159" s="1"/>
      <c r="C159" s="1"/>
      <c r="D159" s="1"/>
      <c r="E159" s="1"/>
      <c r="F159" s="1"/>
      <c r="G159" s="1"/>
      <c r="H159" s="1"/>
      <c r="I159" s="1"/>
    </row>
    <row r="160" spans="1:9" s="12" customFormat="1" x14ac:dyDescent="0.2">
      <c r="A160" s="1"/>
      <c r="B160" s="1"/>
      <c r="C160" s="1"/>
      <c r="D160" s="1"/>
      <c r="E160" s="1"/>
      <c r="F160" s="1"/>
      <c r="G160" s="1"/>
      <c r="H160" s="1"/>
      <c r="I160" s="1"/>
    </row>
    <row r="161" spans="1:9" s="12" customFormat="1" x14ac:dyDescent="0.2">
      <c r="A161" s="1"/>
      <c r="B161" s="1"/>
      <c r="C161" s="1"/>
      <c r="D161" s="1"/>
      <c r="E161" s="1"/>
      <c r="F161" s="1"/>
      <c r="G161" s="1"/>
      <c r="H161" s="1"/>
      <c r="I161" s="1"/>
    </row>
    <row r="162" spans="1:9" s="12" customFormat="1" x14ac:dyDescent="0.2">
      <c r="A162" s="1"/>
      <c r="B162" s="1"/>
      <c r="C162" s="1"/>
      <c r="D162" s="1"/>
      <c r="E162" s="1"/>
      <c r="F162" s="1"/>
      <c r="G162" s="1"/>
      <c r="H162" s="1"/>
      <c r="I162" s="1"/>
    </row>
    <row r="163" spans="1:9" s="12" customFormat="1" x14ac:dyDescent="0.2">
      <c r="A163" s="1"/>
      <c r="B163" s="1"/>
      <c r="C163" s="1"/>
      <c r="D163" s="1"/>
      <c r="E163" s="1"/>
      <c r="F163" s="1"/>
      <c r="G163" s="1"/>
      <c r="H163" s="1"/>
      <c r="I163" s="1"/>
    </row>
    <row r="164" spans="1:9" s="12" customFormat="1" x14ac:dyDescent="0.2">
      <c r="A164" s="1"/>
      <c r="B164" s="1"/>
      <c r="C164" s="1"/>
      <c r="D164" s="1"/>
      <c r="E164" s="1"/>
      <c r="F164" s="1"/>
      <c r="G164" s="1"/>
      <c r="H164" s="1"/>
      <c r="I164" s="1"/>
    </row>
    <row r="165" spans="1:9" s="12" customFormat="1" x14ac:dyDescent="0.2">
      <c r="A165" s="1"/>
      <c r="B165" s="1"/>
      <c r="C165" s="1"/>
      <c r="D165" s="1"/>
      <c r="E165" s="1"/>
      <c r="F165" s="1"/>
      <c r="G165" s="1"/>
      <c r="H165" s="1"/>
      <c r="I165" s="1"/>
    </row>
    <row r="166" spans="1:9" s="12" customFormat="1" x14ac:dyDescent="0.2">
      <c r="A166" s="1"/>
      <c r="B166" s="1"/>
      <c r="C166" s="1"/>
      <c r="D166" s="1"/>
      <c r="E166" s="1"/>
      <c r="F166" s="1"/>
      <c r="G166" s="1"/>
      <c r="H166" s="1"/>
      <c r="I166" s="1"/>
    </row>
    <row r="167" spans="1:9" s="12" customFormat="1" x14ac:dyDescent="0.2">
      <c r="A167" s="1"/>
      <c r="B167" s="1"/>
      <c r="C167" s="1"/>
      <c r="D167" s="1"/>
      <c r="E167" s="1"/>
      <c r="F167" s="1"/>
      <c r="G167" s="1"/>
      <c r="H167" s="1"/>
      <c r="I167" s="1"/>
    </row>
    <row r="168" spans="1:9" s="12" customFormat="1" x14ac:dyDescent="0.2">
      <c r="A168" s="1"/>
      <c r="B168" s="1"/>
      <c r="C168" s="1"/>
      <c r="D168" s="1"/>
      <c r="E168" s="1"/>
      <c r="F168" s="1"/>
      <c r="G168" s="1"/>
      <c r="H168" s="1"/>
      <c r="I168" s="1"/>
    </row>
    <row r="169" spans="1:9" s="12" customFormat="1" x14ac:dyDescent="0.2">
      <c r="A169" s="1"/>
      <c r="B169" s="1"/>
      <c r="C169" s="1"/>
      <c r="D169" s="1"/>
      <c r="E169" s="1"/>
      <c r="F169" s="1"/>
      <c r="G169" s="1"/>
      <c r="H169" s="1"/>
      <c r="I169" s="1"/>
    </row>
    <row r="170" spans="1:9" s="12" customFormat="1" x14ac:dyDescent="0.2">
      <c r="A170" s="1"/>
      <c r="B170" s="1"/>
      <c r="C170" s="1"/>
      <c r="D170" s="1"/>
      <c r="E170" s="1"/>
      <c r="F170" s="1"/>
      <c r="G170" s="1"/>
      <c r="H170" s="1"/>
      <c r="I170" s="1"/>
    </row>
    <row r="171" spans="1:9" s="12" customFormat="1" x14ac:dyDescent="0.2">
      <c r="A171" s="1"/>
      <c r="B171" s="1"/>
      <c r="C171" s="1"/>
      <c r="D171" s="1"/>
      <c r="E171" s="1"/>
      <c r="F171" s="1"/>
      <c r="G171" s="1"/>
      <c r="H171" s="1"/>
      <c r="I171" s="1"/>
    </row>
    <row r="172" spans="1:9" s="12" customFormat="1" x14ac:dyDescent="0.2">
      <c r="A172" s="1"/>
      <c r="B172" s="1"/>
      <c r="C172" s="1"/>
      <c r="D172" s="1"/>
      <c r="E172" s="1"/>
      <c r="F172" s="1"/>
      <c r="G172" s="1"/>
      <c r="H172" s="1"/>
      <c r="I172" s="1"/>
    </row>
    <row r="173" spans="1:9" s="12" customFormat="1" x14ac:dyDescent="0.2">
      <c r="A173" s="1"/>
      <c r="B173" s="1"/>
      <c r="C173" s="1"/>
      <c r="D173" s="1"/>
      <c r="E173" s="1"/>
      <c r="F173" s="1"/>
      <c r="G173" s="1"/>
      <c r="H173" s="1"/>
      <c r="I173" s="1"/>
    </row>
    <row r="174" spans="1:9" s="12" customFormat="1" x14ac:dyDescent="0.2">
      <c r="A174" s="1"/>
      <c r="B174" s="1"/>
      <c r="C174" s="1"/>
      <c r="D174" s="1"/>
      <c r="E174" s="1"/>
      <c r="F174" s="1"/>
      <c r="G174" s="1"/>
      <c r="H174" s="1"/>
      <c r="I174" s="1"/>
    </row>
    <row r="175" spans="1:9" s="12" customFormat="1" x14ac:dyDescent="0.2">
      <c r="A175" s="1"/>
      <c r="B175" s="1"/>
      <c r="C175" s="1"/>
      <c r="D175" s="1"/>
      <c r="E175" s="1"/>
      <c r="F175" s="1"/>
      <c r="G175" s="1"/>
      <c r="H175" s="1"/>
      <c r="I175" s="1"/>
    </row>
    <row r="176" spans="1:9" s="12" customFormat="1" x14ac:dyDescent="0.2">
      <c r="A176" s="1"/>
      <c r="B176" s="1"/>
      <c r="C176" s="1"/>
      <c r="D176" s="1"/>
      <c r="E176" s="1"/>
      <c r="F176" s="1"/>
      <c r="G176" s="1"/>
      <c r="H176" s="1"/>
      <c r="I176" s="1"/>
    </row>
    <row r="177" spans="1:9" s="12" customFormat="1" x14ac:dyDescent="0.2">
      <c r="A177" s="1"/>
      <c r="B177" s="1"/>
      <c r="C177" s="1"/>
      <c r="D177" s="1"/>
      <c r="E177" s="1"/>
      <c r="F177" s="1"/>
      <c r="G177" s="1"/>
      <c r="H177" s="1"/>
      <c r="I177" s="1"/>
    </row>
    <row r="178" spans="1:9" s="12" customFormat="1" x14ac:dyDescent="0.2">
      <c r="A178" s="1"/>
      <c r="B178" s="1"/>
      <c r="C178" s="1"/>
      <c r="D178" s="1"/>
      <c r="E178" s="1"/>
      <c r="F178" s="1"/>
      <c r="G178" s="1"/>
      <c r="H178" s="1"/>
      <c r="I178" s="1"/>
    </row>
    <row r="179" spans="1:9" s="12" customFormat="1" x14ac:dyDescent="0.2">
      <c r="A179" s="1"/>
      <c r="B179" s="1"/>
      <c r="C179" s="1"/>
      <c r="D179" s="1"/>
      <c r="E179" s="1"/>
      <c r="F179" s="1"/>
      <c r="G179" s="1"/>
      <c r="H179" s="1"/>
      <c r="I179" s="1"/>
    </row>
    <row r="180" spans="1:9" s="12" customFormat="1" x14ac:dyDescent="0.2">
      <c r="A180" s="1"/>
      <c r="B180" s="1"/>
      <c r="C180" s="1"/>
      <c r="D180" s="1"/>
      <c r="E180" s="1"/>
      <c r="F180" s="1"/>
      <c r="G180" s="1"/>
      <c r="H180" s="1"/>
      <c r="I180" s="1"/>
    </row>
    <row r="181" spans="1:9" s="12" customFormat="1" x14ac:dyDescent="0.2">
      <c r="A181" s="1"/>
      <c r="B181" s="1"/>
      <c r="C181" s="1"/>
      <c r="D181" s="1"/>
      <c r="E181" s="1"/>
      <c r="F181" s="1"/>
      <c r="G181" s="1"/>
      <c r="H181" s="1"/>
      <c r="I181" s="1"/>
    </row>
    <row r="182" spans="1:9" s="12" customFormat="1" x14ac:dyDescent="0.2">
      <c r="A182" s="1"/>
      <c r="B182" s="1"/>
      <c r="C182" s="1"/>
      <c r="D182" s="1"/>
      <c r="E182" s="1"/>
      <c r="F182" s="1"/>
      <c r="G182" s="1"/>
      <c r="H182" s="1"/>
      <c r="I182" s="1"/>
    </row>
    <row r="183" spans="1:9" s="12" customFormat="1" x14ac:dyDescent="0.2">
      <c r="A183" s="1"/>
      <c r="B183" s="1"/>
      <c r="C183" s="1"/>
      <c r="D183" s="1"/>
      <c r="E183" s="1"/>
      <c r="F183" s="1"/>
      <c r="G183" s="1"/>
      <c r="H183" s="1"/>
      <c r="I183" s="1"/>
    </row>
    <row r="184" spans="1:9" s="12" customFormat="1" x14ac:dyDescent="0.2">
      <c r="A184" s="1"/>
      <c r="B184" s="1"/>
      <c r="C184" s="1"/>
      <c r="D184" s="1"/>
      <c r="E184" s="1"/>
      <c r="F184" s="1"/>
      <c r="G184" s="1"/>
      <c r="H184" s="1"/>
      <c r="I184" s="1"/>
    </row>
    <row r="185" spans="1:9" s="12" customFormat="1" x14ac:dyDescent="0.2">
      <c r="A185" s="1"/>
      <c r="B185" s="1"/>
      <c r="C185" s="1"/>
      <c r="D185" s="1"/>
      <c r="E185" s="1"/>
      <c r="F185" s="1"/>
      <c r="G185" s="1"/>
      <c r="H185" s="1"/>
      <c r="I185" s="1"/>
    </row>
    <row r="186" spans="1:9" s="12" customFormat="1" x14ac:dyDescent="0.2">
      <c r="A186" s="1"/>
      <c r="B186" s="1"/>
      <c r="C186" s="1"/>
      <c r="D186" s="1"/>
      <c r="E186" s="1"/>
      <c r="F186" s="1"/>
      <c r="G186" s="1"/>
      <c r="H186" s="1"/>
      <c r="I186" s="1"/>
    </row>
    <row r="187" spans="1:9" s="12" customFormat="1" x14ac:dyDescent="0.2">
      <c r="A187" s="1"/>
      <c r="B187" s="1"/>
      <c r="C187" s="1"/>
      <c r="D187" s="1"/>
      <c r="E187" s="1"/>
      <c r="F187" s="1"/>
      <c r="G187" s="1"/>
      <c r="H187" s="1"/>
      <c r="I187" s="1"/>
    </row>
    <row r="188" spans="1:9" s="12" customFormat="1" x14ac:dyDescent="0.2">
      <c r="A188" s="1"/>
      <c r="B188" s="1"/>
      <c r="C188" s="1"/>
      <c r="D188" s="1"/>
      <c r="E188" s="1"/>
      <c r="F188" s="1"/>
      <c r="G188" s="1"/>
      <c r="H188" s="1"/>
      <c r="I188" s="1"/>
    </row>
    <row r="189" spans="1:9" s="12" customFormat="1" x14ac:dyDescent="0.2">
      <c r="A189" s="1"/>
      <c r="B189" s="1"/>
      <c r="C189" s="1"/>
      <c r="D189" s="1"/>
      <c r="E189" s="1"/>
      <c r="F189" s="1"/>
      <c r="G189" s="1"/>
      <c r="H189" s="1"/>
      <c r="I189" s="1"/>
    </row>
    <row r="190" spans="1:9" s="12" customFormat="1" x14ac:dyDescent="0.2">
      <c r="A190" s="1"/>
      <c r="B190" s="1"/>
      <c r="C190" s="1"/>
      <c r="D190" s="1"/>
      <c r="E190" s="1"/>
      <c r="F190" s="1"/>
      <c r="G190" s="1"/>
      <c r="H190" s="1"/>
      <c r="I190" s="1"/>
    </row>
    <row r="191" spans="1:9" s="12" customFormat="1" x14ac:dyDescent="0.2">
      <c r="A191" s="1"/>
      <c r="B191" s="1"/>
      <c r="C191" s="1"/>
      <c r="D191" s="1"/>
      <c r="E191" s="1"/>
      <c r="F191" s="1"/>
      <c r="G191" s="1"/>
      <c r="H191" s="1"/>
      <c r="I191" s="1"/>
    </row>
    <row r="192" spans="1:9" s="12" customFormat="1" x14ac:dyDescent="0.2">
      <c r="A192" s="1"/>
      <c r="B192" s="1"/>
      <c r="C192" s="1"/>
      <c r="D192" s="1"/>
      <c r="E192" s="1"/>
      <c r="F192" s="1"/>
      <c r="G192" s="1"/>
      <c r="H192" s="1"/>
      <c r="I192" s="1"/>
    </row>
    <row r="193" spans="1:9" s="12" customFormat="1" x14ac:dyDescent="0.2">
      <c r="A193" s="1"/>
      <c r="B193" s="1"/>
      <c r="C193" s="1"/>
      <c r="D193" s="1"/>
      <c r="E193" s="1"/>
      <c r="F193" s="1"/>
      <c r="G193" s="1"/>
      <c r="H193" s="1"/>
      <c r="I193" s="1"/>
    </row>
    <row r="194" spans="1:9" s="12" customFormat="1" x14ac:dyDescent="0.2">
      <c r="A194" s="1"/>
      <c r="B194" s="1"/>
      <c r="C194" s="1"/>
      <c r="D194" s="1"/>
      <c r="E194" s="1"/>
      <c r="F194" s="1"/>
      <c r="G194" s="1"/>
      <c r="H194" s="1"/>
      <c r="I194" s="1"/>
    </row>
    <row r="195" spans="1:9" s="12" customFormat="1" x14ac:dyDescent="0.2">
      <c r="A195" s="1"/>
      <c r="B195" s="1"/>
      <c r="C195" s="1"/>
      <c r="D195" s="1"/>
      <c r="E195" s="1"/>
      <c r="F195" s="1"/>
      <c r="G195" s="1"/>
      <c r="H195" s="1"/>
      <c r="I195" s="1"/>
    </row>
    <row r="196" spans="1:9" s="12" customFormat="1" x14ac:dyDescent="0.2">
      <c r="A196" s="1"/>
      <c r="B196" s="1"/>
      <c r="C196" s="1"/>
      <c r="D196" s="1"/>
      <c r="E196" s="1"/>
      <c r="F196" s="1"/>
      <c r="G196" s="1"/>
      <c r="H196" s="1"/>
      <c r="I196" s="1"/>
    </row>
    <row r="197" spans="1:9" s="12" customFormat="1" x14ac:dyDescent="0.2">
      <c r="A197" s="1"/>
      <c r="B197" s="1"/>
      <c r="C197" s="1"/>
      <c r="D197" s="1"/>
      <c r="E197" s="1"/>
      <c r="F197" s="1"/>
      <c r="G197" s="1"/>
      <c r="H197" s="1"/>
      <c r="I197" s="1"/>
    </row>
    <row r="198" spans="1:9" s="12" customFormat="1" x14ac:dyDescent="0.2">
      <c r="A198" s="1"/>
      <c r="B198" s="1"/>
      <c r="C198" s="1"/>
      <c r="D198" s="1"/>
      <c r="E198" s="1"/>
      <c r="F198" s="1"/>
      <c r="G198" s="1"/>
      <c r="H198" s="1"/>
      <c r="I198" s="1"/>
    </row>
    <row r="199" spans="1:9" s="12" customFormat="1" x14ac:dyDescent="0.2">
      <c r="A199" s="1"/>
      <c r="B199" s="1"/>
      <c r="C199" s="1"/>
      <c r="D199" s="1"/>
      <c r="E199" s="1"/>
      <c r="F199" s="1"/>
      <c r="G199" s="1"/>
      <c r="H199" s="1"/>
      <c r="I199" s="1"/>
    </row>
    <row r="200" spans="1:9" s="12" customFormat="1" x14ac:dyDescent="0.2">
      <c r="A200" s="1"/>
      <c r="B200" s="1"/>
      <c r="C200" s="1"/>
      <c r="D200" s="1"/>
      <c r="E200" s="1"/>
      <c r="F200" s="1"/>
      <c r="G200" s="1"/>
      <c r="H200" s="1"/>
      <c r="I200" s="1"/>
    </row>
    <row r="201" spans="1:9" s="12" customFormat="1" x14ac:dyDescent="0.2">
      <c r="A201" s="1"/>
      <c r="B201" s="1"/>
      <c r="C201" s="1"/>
      <c r="D201" s="1"/>
      <c r="E201" s="1"/>
      <c r="F201" s="1"/>
      <c r="G201" s="1"/>
      <c r="H201" s="1"/>
      <c r="I201" s="1"/>
    </row>
    <row r="202" spans="1:9" s="12" customFormat="1" x14ac:dyDescent="0.2">
      <c r="A202" s="1"/>
      <c r="B202" s="1"/>
      <c r="C202" s="1"/>
      <c r="D202" s="1"/>
      <c r="E202" s="1"/>
      <c r="F202" s="1"/>
      <c r="G202" s="1"/>
      <c r="H202" s="1"/>
      <c r="I202" s="1"/>
    </row>
    <row r="203" spans="1:9" s="12" customFormat="1" x14ac:dyDescent="0.2">
      <c r="A203" s="1"/>
      <c r="B203" s="1"/>
      <c r="C203" s="1"/>
      <c r="D203" s="1"/>
      <c r="E203" s="1"/>
      <c r="F203" s="1"/>
      <c r="G203" s="1"/>
      <c r="H203" s="1"/>
      <c r="I203" s="1"/>
    </row>
    <row r="204" spans="1:9" s="12" customFormat="1" x14ac:dyDescent="0.2">
      <c r="A204" s="1"/>
      <c r="B204" s="1"/>
      <c r="C204" s="1"/>
      <c r="D204" s="1"/>
      <c r="E204" s="1"/>
      <c r="F204" s="1"/>
      <c r="G204" s="1"/>
      <c r="H204" s="1"/>
      <c r="I204" s="1"/>
    </row>
    <row r="205" spans="1:9" s="12" customFormat="1" x14ac:dyDescent="0.2">
      <c r="A205" s="1"/>
      <c r="B205" s="1"/>
      <c r="C205" s="1"/>
      <c r="D205" s="1"/>
      <c r="E205" s="1"/>
      <c r="F205" s="1"/>
      <c r="G205" s="1"/>
      <c r="H205" s="1"/>
      <c r="I205" s="1"/>
    </row>
    <row r="206" spans="1:9" s="12" customFormat="1" x14ac:dyDescent="0.2">
      <c r="A206" s="1"/>
      <c r="B206" s="1"/>
      <c r="C206" s="1"/>
      <c r="D206" s="1"/>
      <c r="E206" s="1"/>
      <c r="F206" s="1"/>
      <c r="G206" s="1"/>
      <c r="H206" s="1"/>
      <c r="I206" s="1"/>
    </row>
    <row r="207" spans="1:9" s="12" customFormat="1" x14ac:dyDescent="0.2">
      <c r="A207" s="1"/>
      <c r="B207" s="1"/>
      <c r="C207" s="1"/>
      <c r="D207" s="1"/>
      <c r="E207" s="1"/>
      <c r="F207" s="1"/>
      <c r="G207" s="1"/>
      <c r="H207" s="1"/>
      <c r="I207" s="1"/>
    </row>
    <row r="208" spans="1:9" s="12" customFormat="1" x14ac:dyDescent="0.2">
      <c r="A208" s="1"/>
      <c r="B208" s="1"/>
      <c r="C208" s="1"/>
      <c r="D208" s="1"/>
      <c r="E208" s="1"/>
      <c r="F208" s="1"/>
      <c r="G208" s="1"/>
      <c r="H208" s="1"/>
      <c r="I208" s="1"/>
    </row>
    <row r="209" spans="1:9" s="12" customFormat="1" x14ac:dyDescent="0.2">
      <c r="A209" s="1"/>
      <c r="B209" s="1"/>
      <c r="C209" s="1"/>
      <c r="D209" s="1"/>
      <c r="E209" s="1"/>
      <c r="F209" s="1"/>
      <c r="G209" s="1"/>
      <c r="H209" s="1"/>
      <c r="I209" s="1"/>
    </row>
    <row r="210" spans="1:9" s="12" customFormat="1" x14ac:dyDescent="0.2">
      <c r="A210" s="1"/>
      <c r="B210" s="1"/>
      <c r="C210" s="1"/>
      <c r="D210" s="1"/>
      <c r="E210" s="1"/>
      <c r="F210" s="1"/>
      <c r="G210" s="1"/>
      <c r="H210" s="1"/>
      <c r="I210" s="1"/>
    </row>
    <row r="211" spans="1:9" s="12" customFormat="1" x14ac:dyDescent="0.2">
      <c r="A211" s="1"/>
      <c r="B211" s="1"/>
      <c r="C211" s="1"/>
      <c r="D211" s="1"/>
      <c r="E211" s="1"/>
      <c r="F211" s="1"/>
      <c r="G211" s="1"/>
      <c r="H211" s="1"/>
      <c r="I211" s="1"/>
    </row>
    <row r="212" spans="1:9" s="12" customFormat="1" x14ac:dyDescent="0.2">
      <c r="A212" s="1"/>
      <c r="B212" s="1"/>
      <c r="C212" s="1"/>
      <c r="D212" s="1"/>
      <c r="E212" s="1"/>
      <c r="F212" s="1"/>
      <c r="G212" s="1"/>
      <c r="H212" s="1"/>
      <c r="I212" s="1"/>
    </row>
    <row r="213" spans="1:9" s="12" customFormat="1" x14ac:dyDescent="0.2">
      <c r="A213" s="1"/>
      <c r="B213" s="1"/>
      <c r="C213" s="1"/>
      <c r="D213" s="1"/>
      <c r="E213" s="1"/>
      <c r="F213" s="1"/>
      <c r="G213" s="1"/>
      <c r="H213" s="1"/>
      <c r="I213" s="1"/>
    </row>
    <row r="214" spans="1:9" s="12" customFormat="1" x14ac:dyDescent="0.2">
      <c r="A214" s="1"/>
      <c r="B214" s="1"/>
      <c r="C214" s="1"/>
      <c r="D214" s="1"/>
      <c r="E214" s="1"/>
      <c r="F214" s="1"/>
      <c r="G214" s="1"/>
      <c r="H214" s="1"/>
      <c r="I214" s="1"/>
    </row>
    <row r="215" spans="1:9" s="12" customFormat="1" x14ac:dyDescent="0.2">
      <c r="A215" s="1"/>
      <c r="B215" s="1"/>
      <c r="C215" s="1"/>
      <c r="D215" s="1"/>
      <c r="E215" s="1"/>
      <c r="F215" s="1"/>
      <c r="G215" s="1"/>
      <c r="H215" s="1"/>
      <c r="I215" s="1"/>
    </row>
    <row r="216" spans="1:9" s="12" customFormat="1" x14ac:dyDescent="0.2">
      <c r="A216" s="1"/>
      <c r="B216" s="1"/>
      <c r="C216" s="1"/>
      <c r="D216" s="1"/>
      <c r="E216" s="1"/>
      <c r="F216" s="1"/>
      <c r="G216" s="1"/>
      <c r="H216" s="1"/>
      <c r="I216" s="1"/>
    </row>
    <row r="217" spans="1:9" s="12" customFormat="1" x14ac:dyDescent="0.2">
      <c r="A217" s="1"/>
      <c r="B217" s="1"/>
      <c r="C217" s="1"/>
      <c r="D217" s="1"/>
      <c r="E217" s="1"/>
      <c r="F217" s="1"/>
      <c r="G217" s="1"/>
      <c r="H217" s="1"/>
      <c r="I217" s="1"/>
    </row>
    <row r="218" spans="1:9" s="12" customFormat="1" x14ac:dyDescent="0.2">
      <c r="A218" s="1"/>
      <c r="B218" s="1"/>
      <c r="C218" s="1"/>
      <c r="D218" s="1"/>
      <c r="E218" s="1"/>
      <c r="F218" s="1"/>
      <c r="G218" s="1"/>
      <c r="H218" s="1"/>
      <c r="I218" s="1"/>
    </row>
    <row r="219" spans="1:9" s="12" customFormat="1" x14ac:dyDescent="0.2">
      <c r="A219" s="1"/>
      <c r="B219" s="1"/>
      <c r="C219" s="1"/>
      <c r="D219" s="1"/>
      <c r="E219" s="1"/>
      <c r="F219" s="1"/>
      <c r="G219" s="1"/>
      <c r="H219" s="1"/>
      <c r="I219" s="1"/>
    </row>
    <row r="220" spans="1:9" s="12" customFormat="1" x14ac:dyDescent="0.2">
      <c r="A220" s="1"/>
      <c r="B220" s="1"/>
      <c r="C220" s="1"/>
      <c r="D220" s="1"/>
      <c r="E220" s="1"/>
      <c r="F220" s="1"/>
      <c r="G220" s="1"/>
      <c r="H220" s="1"/>
      <c r="I220" s="1"/>
    </row>
    <row r="221" spans="1:9" s="12" customFormat="1" x14ac:dyDescent="0.2">
      <c r="A221" s="1"/>
      <c r="B221" s="1"/>
      <c r="C221" s="1"/>
      <c r="D221" s="1"/>
      <c r="E221" s="1"/>
      <c r="F221" s="1"/>
      <c r="G221" s="1"/>
      <c r="H221" s="1"/>
      <c r="I221" s="1"/>
    </row>
    <row r="222" spans="1:9" s="12" customFormat="1" x14ac:dyDescent="0.2">
      <c r="A222" s="1"/>
      <c r="B222" s="1"/>
      <c r="C222" s="1"/>
      <c r="D222" s="1"/>
      <c r="E222" s="1"/>
      <c r="F222" s="1"/>
      <c r="G222" s="1"/>
      <c r="H222" s="1"/>
      <c r="I222" s="1"/>
    </row>
    <row r="223" spans="1:9" s="12" customFormat="1" x14ac:dyDescent="0.2">
      <c r="A223" s="1"/>
      <c r="B223" s="1"/>
      <c r="C223" s="1"/>
      <c r="D223" s="1"/>
      <c r="E223" s="1"/>
      <c r="F223" s="1"/>
      <c r="G223" s="1"/>
      <c r="H223" s="1"/>
      <c r="I223" s="1"/>
    </row>
    <row r="224" spans="1:9" s="12" customFormat="1" x14ac:dyDescent="0.2">
      <c r="A224" s="1"/>
      <c r="B224" s="1"/>
      <c r="C224" s="1"/>
      <c r="D224" s="1"/>
      <c r="E224" s="1"/>
      <c r="F224" s="1"/>
      <c r="G224" s="1"/>
      <c r="H224" s="1"/>
      <c r="I224" s="1"/>
    </row>
    <row r="225" spans="1:9" s="12" customFormat="1" x14ac:dyDescent="0.2">
      <c r="A225" s="1"/>
      <c r="B225" s="1"/>
      <c r="C225" s="1"/>
      <c r="D225" s="1"/>
      <c r="E225" s="1"/>
      <c r="F225" s="1"/>
      <c r="G225" s="1"/>
      <c r="H225" s="1"/>
      <c r="I225" s="1"/>
    </row>
    <row r="226" spans="1:9" s="12" customFormat="1" x14ac:dyDescent="0.2">
      <c r="A226" s="1"/>
      <c r="B226" s="1"/>
      <c r="C226" s="1"/>
      <c r="D226" s="1"/>
      <c r="E226" s="1"/>
      <c r="F226" s="1"/>
      <c r="G226" s="1"/>
      <c r="H226" s="1"/>
      <c r="I226" s="1"/>
    </row>
    <row r="227" spans="1:9" s="12" customFormat="1" x14ac:dyDescent="0.2">
      <c r="A227" s="1"/>
      <c r="B227" s="1"/>
      <c r="C227" s="1"/>
      <c r="D227" s="1"/>
      <c r="E227" s="1"/>
      <c r="F227" s="1"/>
      <c r="G227" s="1"/>
      <c r="H227" s="1"/>
      <c r="I227" s="1"/>
    </row>
    <row r="228" spans="1:9" s="12" customFormat="1" x14ac:dyDescent="0.2">
      <c r="A228" s="1"/>
      <c r="B228" s="1"/>
      <c r="C228" s="1"/>
      <c r="D228" s="1"/>
      <c r="E228" s="1"/>
      <c r="F228" s="1"/>
      <c r="G228" s="1"/>
      <c r="H228" s="1"/>
      <c r="I228" s="1"/>
    </row>
  </sheetData>
  <mergeCells count="13">
    <mergeCell ref="C9:E10"/>
    <mergeCell ref="A40:I40"/>
    <mergeCell ref="A1:I1"/>
    <mergeCell ref="A2:I2"/>
    <mergeCell ref="A3:I3"/>
    <mergeCell ref="A4:I4"/>
    <mergeCell ref="A5:I5"/>
    <mergeCell ref="A6:I6"/>
    <mergeCell ref="A8:A11"/>
    <mergeCell ref="B8:B11"/>
    <mergeCell ref="C8:I8"/>
    <mergeCell ref="F9:I9"/>
    <mergeCell ref="G10:I10"/>
  </mergeCells>
  <printOptions horizontalCentered="1"/>
  <pageMargins left="0.70866141732283472" right="0.70866141732283472" top="0.98425196850393704" bottom="0.98425196850393704" header="0" footer="0"/>
  <pageSetup scale="65" orientation="portrait" r:id="rId1"/>
  <ignoredErrors>
    <ignoredError sqref="B2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Cuadro_3 REVISADO</vt:lpstr>
      <vt:lpstr>'Cuadro_3 REVISADO'!Área_de_impresión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FRANKLIN SANTANA</dc:creator>
  <cp:lastModifiedBy>FRANKLIN SANTANA</cp:lastModifiedBy>
  <cp:lastPrinted>2025-10-16T16:38:46Z</cp:lastPrinted>
  <dcterms:created xsi:type="dcterms:W3CDTF">2022-03-18T19:31:56Z</dcterms:created>
  <dcterms:modified xsi:type="dcterms:W3CDTF">2026-01-22T15:55:33Z</dcterms:modified>
</cp:coreProperties>
</file>